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hartEx1.xml" ContentType="application/vnd.ms-office.chartex+xml"/>
  <Override PartName="/xl/charts/colors30.xml" ContentType="application/vnd.ms-office.chartcolorstyle+xml"/>
  <Override PartName="/xl/charts/style30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AMODEV\Documents\crcom\2023 2024\Aurélie et Camille\"/>
    </mc:Choice>
  </mc:AlternateContent>
  <xr:revisionPtr revIDLastSave="0" documentId="13_ncr:1_{3EBFB957-D63A-4A9D-8FC6-BCF352411486}" xr6:coauthVersionLast="47" xr6:coauthVersionMax="47" xr10:uidLastSave="{00000000-0000-0000-0000-000000000000}"/>
  <bookViews>
    <workbookView xWindow="-120" yWindow="-120" windowWidth="20640" windowHeight="11160" firstSheet="4" activeTab="7" xr2:uid="{5249A547-7397-4796-8D6D-0AC6194E09E8}"/>
  </bookViews>
  <sheets>
    <sheet name="I.A Questionnaire" sheetId="2" r:id="rId1"/>
    <sheet name="I.A Questionnaire2" sheetId="1" r:id="rId2"/>
    <sheet name="I.A Questionnaire3" sheetId="3" r:id="rId3"/>
    <sheet name="I.A Questionnaire4" sheetId="4" r:id="rId4"/>
    <sheet name="I.A Questionnaire5" sheetId="5" r:id="rId5"/>
    <sheet name="I.B Les charges " sheetId="6" r:id="rId6"/>
    <sheet name="I.C Le CR différentiel" sheetId="7" r:id="rId7"/>
    <sheet name="II. Gestion de trésorerie" sheetId="10" r:id="rId8"/>
    <sheet name="III. Gestion du temps" sheetId="9" r:id="rId9"/>
  </sheets>
  <definedNames>
    <definedName name="_xlchart.v2.0" hidden="1">'I.A Questionnaire2'!$A$16:$A$20</definedName>
    <definedName name="_xlchart.v2.1" hidden="1">'I.A Questionnaire2'!$B$16:$B$20</definedName>
  </definedNames>
  <calcPr calcId="181029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1" i="10" l="1"/>
  <c r="M21" i="10"/>
  <c r="L21" i="10"/>
  <c r="K21" i="10"/>
  <c r="J21" i="10"/>
  <c r="I21" i="10"/>
  <c r="H21" i="10"/>
  <c r="G21" i="10"/>
  <c r="F21" i="10"/>
  <c r="E21" i="10"/>
  <c r="D21" i="10"/>
  <c r="C21" i="10"/>
</calcChain>
</file>

<file path=xl/sharedStrings.xml><?xml version="1.0" encoding="utf-8"?>
<sst xmlns="http://schemas.openxmlformats.org/spreadsheetml/2006/main" count="192" uniqueCount="137">
  <si>
    <t>Oui, tous les jours</t>
  </si>
  <si>
    <t>Oui, occasionnellement</t>
  </si>
  <si>
    <t>Non, jamais</t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</si>
  <si>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2"/>
        <color theme="1"/>
        <rFont val="Calibri"/>
        <family val="2"/>
      </rPr>
      <t>Consommez-vous de la pâte à tartiner : réponse avec fréquence ?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</si>
  <si>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2"/>
        <color theme="1"/>
        <rFont val="Calibri"/>
        <family val="2"/>
      </rPr>
      <t>Parmi ces marques, lesquelles connaissez-vous pour la pâte à tartiner ? Nutella, Bonne maman…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</si>
  <si>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2"/>
        <color theme="1"/>
        <rFont val="Calibri"/>
        <family val="2"/>
      </rPr>
      <t>Quel prix seriez-vous prêt à mettre pour l’achat d’un pot de 300g de pâte à tartiner ? (3€ // 7-8€)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</si>
  <si>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2"/>
        <color theme="1"/>
        <rFont val="Calibri"/>
        <family val="2"/>
      </rPr>
      <t>Êtes-vous sensible à :</t>
    </r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</si>
  <si>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2"/>
        <color theme="1"/>
        <rFont val="Calibri"/>
        <family val="2"/>
      </rPr>
      <t>Bio</t>
    </r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</si>
  <si>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2"/>
        <color theme="1"/>
        <rFont val="Calibri"/>
        <family val="2"/>
      </rPr>
      <t>Éco-responsable / équitable</t>
    </r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</si>
  <si>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2"/>
        <color theme="1"/>
        <rFont val="Calibri"/>
        <family val="2"/>
      </rPr>
      <t>Sans huile de palme</t>
    </r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</si>
  <si>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2"/>
        <color theme="1"/>
        <rFont val="Calibri"/>
        <family val="2"/>
      </rPr>
      <t>Sans lait</t>
    </r>
  </si>
  <si>
    <r>
      <t>o</t>
    </r>
    <r>
      <rPr>
        <sz val="7"/>
        <color theme="1"/>
        <rFont val="Times New Roman"/>
        <family val="1"/>
      </rPr>
      <t xml:space="preserve">   </t>
    </r>
    <r>
      <rPr>
        <sz val="12"/>
        <color theme="1"/>
        <rFont val="Calibri"/>
        <family val="2"/>
      </rPr>
      <t>Sans-sucre ajouté</t>
    </r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</si>
  <si>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2"/>
        <color theme="1"/>
        <rFont val="Calibri"/>
        <family val="2"/>
      </rPr>
      <t>Homme/Femme + Age</t>
    </r>
  </si>
  <si>
    <t>Homme</t>
  </si>
  <si>
    <t>Femme</t>
  </si>
  <si>
    <t>2. Parmi ces marques, lesquelles connaissez-vous pour la pâte à tartiner ?</t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</si>
  <si>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Nutella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</si>
  <si>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Bonne maman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</si>
  <si>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Patamilka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</si>
  <si>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Nocciolata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</si>
  <si>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Ovomaltine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</si>
  <si>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Poulain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</si>
  <si>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Autre, précisez :</t>
    </r>
  </si>
  <si>
    <t>3. Quel prix seriez-vous prêt à mettre pour l’achat d’un pot de 300g de pâte à tartiner ?</t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</si>
  <si>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De 2 à 4€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</si>
  <si>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De 4 à 6€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</si>
  <si>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6€ et plus</t>
    </r>
  </si>
  <si>
    <t>4. Lors de votre achat de pâte à tartiner, vous êtes-vous sensible à :</t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</si>
  <si>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Bio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</si>
  <si>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rgb="FF000000"/>
        <rFont val="Calibri"/>
        <family val="2"/>
      </rPr>
      <t>Éco-responsable / équitable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</si>
  <si>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Sans huile de palme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</si>
  <si>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Sans sucre ajouté</t>
    </r>
  </si>
  <si>
    <t>6. Quel âge avez-vous :</t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</si>
  <si>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Moins de 18 ans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</si>
  <si>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De 18 à 30 ans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</si>
  <si>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De 31 à 45 ans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</si>
  <si>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De 46 à 55 ans</t>
    </r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</si>
  <si>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Plus de 55 ans</t>
    </r>
  </si>
  <si>
    <t>Moins de 18 ans</t>
  </si>
  <si>
    <t>De 18 à 30 ans</t>
  </si>
  <si>
    <t>De 31 à 45 ans</t>
  </si>
  <si>
    <t>De 46 à 55 ans</t>
  </si>
  <si>
    <t>Plus de 55 ans</t>
  </si>
  <si>
    <t>Bio</t>
  </si>
  <si>
    <t>Eco-responsable / Equitable</t>
  </si>
  <si>
    <t>Sans huile de palme</t>
  </si>
  <si>
    <t>Sans sucre ajouté</t>
  </si>
  <si>
    <t>De 4 à 6€</t>
  </si>
  <si>
    <t>De 2 à 4€</t>
  </si>
  <si>
    <t>6€ et plus</t>
  </si>
  <si>
    <t>Bonne maman</t>
  </si>
  <si>
    <t>Patamilka</t>
  </si>
  <si>
    <t>Nocciolata</t>
  </si>
  <si>
    <t>Ovomaltine</t>
  </si>
  <si>
    <t>Poulain</t>
  </si>
  <si>
    <t>Autre, précisez :</t>
  </si>
  <si>
    <t>Nutella</t>
  </si>
  <si>
    <t>Nature des charges</t>
  </si>
  <si>
    <t>Fixes</t>
  </si>
  <si>
    <t>Variables</t>
  </si>
  <si>
    <t>Achat pots</t>
  </si>
  <si>
    <t>Salaires nets et cotisations sociales</t>
  </si>
  <si>
    <t>Electricité</t>
  </si>
  <si>
    <t>Loyer de l'usine</t>
  </si>
  <si>
    <t>Assurance de l'usine</t>
  </si>
  <si>
    <t>Maintenance des machines</t>
  </si>
  <si>
    <t>Impôts et taxes</t>
  </si>
  <si>
    <t>Forfait de télécommunication</t>
  </si>
  <si>
    <t>Achat matières premières</t>
  </si>
  <si>
    <t>Charges prévisionnelles</t>
  </si>
  <si>
    <t>Basse</t>
  </si>
  <si>
    <t>Moyenne</t>
  </si>
  <si>
    <t>Haute</t>
  </si>
  <si>
    <t>Seuil de rentabilité en valeur</t>
  </si>
  <si>
    <t>Janvier N+1</t>
  </si>
  <si>
    <t>Février N+1</t>
  </si>
  <si>
    <t>Mars N+1</t>
  </si>
  <si>
    <t>Avril N+1</t>
  </si>
  <si>
    <t>ACHATS HT</t>
  </si>
  <si>
    <t>2 800</t>
  </si>
  <si>
    <t>Achats</t>
  </si>
  <si>
    <t>Salaires</t>
  </si>
  <si>
    <t>Loyer et assurance</t>
  </si>
  <si>
    <t>Autres</t>
  </si>
  <si>
    <t>Trésorerie initiale</t>
  </si>
  <si>
    <t>TRESORERIE FINALE</t>
  </si>
  <si>
    <t>Encaissements</t>
  </si>
  <si>
    <t>Décaissements</t>
  </si>
  <si>
    <t>Décembre N</t>
  </si>
  <si>
    <t>5 200</t>
  </si>
  <si>
    <t>37 000</t>
  </si>
  <si>
    <t>2 000</t>
  </si>
  <si>
    <t>Montant (en €)</t>
  </si>
  <si>
    <t>1 300</t>
  </si>
  <si>
    <t>Calendrier prévisionnel :</t>
  </si>
  <si>
    <t>Tableau de Gantt :</t>
  </si>
  <si>
    <t>Liste des tâches :</t>
  </si>
  <si>
    <t xml:space="preserve">FORCES </t>
  </si>
  <si>
    <t>FAIBLESSES</t>
  </si>
  <si>
    <t>Visuel, simple à comprendre, permet une vue d'ensemble.</t>
  </si>
  <si>
    <t>Peu détaillé, ne montre pas les dépendances entre les tâches.</t>
  </si>
  <si>
    <t>Très visuel, détaillé, permet de visualiser les dépendances et les chemins critiques.</t>
  </si>
  <si>
    <t>Peut être complexe à mettre en place pour des projets importants, nécessite une bonne maîtrise de l'outil.</t>
  </si>
  <si>
    <t>Simple à créer et à mettre à jour, permet de ne rien oublier.</t>
  </si>
  <si>
    <t>Peu visuel, ne donne pas une idée précise des échéances et des dépendances.</t>
  </si>
  <si>
    <t>Hypothèses (en €)</t>
  </si>
  <si>
    <t>Volume des ventes prévisionnel</t>
  </si>
  <si>
    <t xml:space="preserve"> x Prix de vente HT</t>
  </si>
  <si>
    <t xml:space="preserve"> = Chiffre d'affaires prévisionnel HT</t>
  </si>
  <si>
    <t xml:space="preserve"> - Charges variables</t>
  </si>
  <si>
    <t xml:space="preserve"> = Marge sur coût variable</t>
  </si>
  <si>
    <t>Taux de marge sur coût variable (%)</t>
  </si>
  <si>
    <t xml:space="preserve"> - Charges fixes</t>
  </si>
  <si>
    <t xml:space="preserve"> = Résultat différentiel</t>
  </si>
  <si>
    <t>Seuil de rentabilité en volume</t>
  </si>
  <si>
    <t>1ère étape : Budget des ventes auprès des clients</t>
  </si>
  <si>
    <t>Mai N+1</t>
  </si>
  <si>
    <t>Juin N+1</t>
  </si>
  <si>
    <t>Juillet N+1</t>
  </si>
  <si>
    <t>Août N+1</t>
  </si>
  <si>
    <t>Sept. N+1</t>
  </si>
  <si>
    <t>Oct. N+1</t>
  </si>
  <si>
    <t>Nov. N+1</t>
  </si>
  <si>
    <t>Volume des ventes</t>
  </si>
  <si>
    <t>Prix de vente HT</t>
  </si>
  <si>
    <t>CHIFFRE D'AFFAIRES HT</t>
  </si>
  <si>
    <t>2ème étape : Budget des achats auprès des fournisseurs</t>
  </si>
  <si>
    <t>3ème étape : Budget des encaissements</t>
  </si>
  <si>
    <t>Conditions de paiement : 60 % des clients paient au comptant et 40% à 30 jours fin de mois. Les ventes de novembre N réglées en décembre N s'élèvent à 2 000€.
Par simplification, la TVA est exclue.</t>
  </si>
  <si>
    <t>ENCAISSEMENTS COMPTANTS</t>
  </si>
  <si>
    <t>ENCAISSEMENTS DIFFERES</t>
  </si>
  <si>
    <t>TOTAL ENCAISSEMENTS</t>
  </si>
  <si>
    <t>4ème étape : Budget des décaissements</t>
  </si>
  <si>
    <t>TOTAL DECAISSEMENTS</t>
  </si>
  <si>
    <t>5ème étape : Budget de trésorerie</t>
  </si>
  <si>
    <r>
      <t>¨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La Noisetière</t>
    </r>
  </si>
  <si>
    <t>La Noisetière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</si>
</sst>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)_ ;_ * \(#,##0.00\)_ ;_ * &quot;-&quot;??_)_ ;_ @_ "/>
    <numFmt numFmtId="165" formatCode="_ * #,##0_)_ ;_ * \(#,##0\)_ ;_ * &quot;-&quot;??_)_ ;_ @_ "/>
  </numFmts>
  <fonts count="16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color theme="1"/>
      <name val="Calibri"/>
      <family val="2"/>
    </font>
    <font>
      <sz val="7"/>
      <color theme="1"/>
      <name val="Times New Roman"/>
      <family val="1"/>
    </font>
    <font>
      <sz val="12"/>
      <color theme="1"/>
      <name val="Courier New"/>
      <family val="3"/>
    </font>
    <font>
      <b/>
      <sz val="12"/>
      <color theme="1"/>
      <name val="Calibri"/>
      <family val="2"/>
    </font>
    <font>
      <sz val="12"/>
      <color theme="1"/>
      <name val="Wingdings"/>
      <charset val="2"/>
    </font>
    <font>
      <sz val="12"/>
      <color rgb="FF000000"/>
      <name val="Calibri"/>
      <family val="2"/>
    </font>
    <font>
      <b/>
      <sz val="11"/>
      <color rgb="FF000000"/>
      <name val="Aptos Narrow"/>
      <family val="2"/>
    </font>
    <font>
      <sz val="11"/>
      <color rgb="FF000000"/>
      <name val="Aptos Narrow"/>
      <family val="2"/>
    </font>
    <font>
      <sz val="11"/>
      <color theme="1"/>
      <name val="Aptos Narrow"/>
      <family val="2"/>
      <scheme val="minor"/>
    </font>
    <font>
      <b/>
      <sz val="11"/>
      <color theme="1"/>
      <name val="Aptos Narrow"/>
      <scheme val="minor"/>
    </font>
    <font>
      <b/>
      <i/>
      <sz val="11"/>
      <color theme="1"/>
      <name val="Aptos Narrow"/>
      <scheme val="minor"/>
    </font>
    <font>
      <b/>
      <sz val="11"/>
      <color rgb="FF000000"/>
      <name val="Aptos Narrow"/>
    </font>
    <font>
      <b/>
      <u/>
      <sz val="11"/>
      <color theme="1"/>
      <name val="Aptos Narrow"/>
      <scheme val="minor"/>
    </font>
    <font>
      <b/>
      <u/>
      <sz val="11"/>
      <color theme="1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FFC000"/>
      </left>
      <right/>
      <top style="medium">
        <color rgb="FFFFC000"/>
      </top>
      <bottom/>
      <diagonal/>
    </border>
    <border>
      <left style="medium">
        <color rgb="FFFFC000"/>
      </left>
      <right/>
      <top/>
      <bottom style="medium">
        <color rgb="FFFFD966"/>
      </bottom>
      <diagonal/>
    </border>
    <border>
      <left/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/>
      <right/>
      <top style="medium">
        <color rgb="FFFFC000"/>
      </top>
      <bottom style="medium">
        <color rgb="FFFFC000"/>
      </bottom>
      <diagonal/>
    </border>
    <border>
      <left style="medium">
        <color rgb="FFFFD966"/>
      </left>
      <right style="medium">
        <color rgb="FFFFD966"/>
      </right>
      <top/>
      <bottom style="medium">
        <color rgb="FFFFD966"/>
      </bottom>
      <diagonal/>
    </border>
    <border>
      <left/>
      <right style="medium">
        <color rgb="FFFFD966"/>
      </right>
      <top/>
      <bottom style="medium">
        <color rgb="FFFFD966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FFD966"/>
      </left>
      <right style="medium">
        <color rgb="FFFFD966"/>
      </right>
      <top/>
      <bottom/>
      <diagonal/>
    </border>
    <border>
      <left/>
      <right style="medium">
        <color rgb="FFFFD966"/>
      </right>
      <top/>
      <bottom/>
      <diagonal/>
    </border>
    <border>
      <left style="medium">
        <color rgb="FFFFC000"/>
      </left>
      <right/>
      <top/>
      <bottom style="thin">
        <color indexed="64"/>
      </bottom>
      <diagonal/>
    </border>
    <border>
      <left/>
      <right/>
      <top style="medium">
        <color rgb="FFFFC000"/>
      </top>
      <bottom/>
      <diagonal/>
    </border>
    <border>
      <left/>
      <right/>
      <top/>
      <bottom style="medium">
        <color rgb="FFFFD966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77">
    <xf numFmtId="0" fontId="0" fillId="0" borderId="0" xfId="0"/>
    <xf numFmtId="9" fontId="0" fillId="0" borderId="0" xfId="0" applyNumberFormat="1"/>
    <xf numFmtId="0" fontId="1" fillId="0" borderId="0" xfId="0" applyFont="1"/>
    <xf numFmtId="0" fontId="2" fillId="0" borderId="0" xfId="0" applyFont="1" applyAlignment="1">
      <alignment horizontal="left" vertical="center" indent="12"/>
    </xf>
    <xf numFmtId="0" fontId="4" fillId="0" borderId="0" xfId="0" applyFont="1" applyAlignment="1">
      <alignment horizontal="left" vertical="center" indent="15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 indent="6"/>
    </xf>
    <xf numFmtId="0" fontId="2" fillId="0" borderId="0" xfId="0" applyFont="1" applyAlignment="1">
      <alignment horizontal="left" vertical="center" indent="6"/>
    </xf>
    <xf numFmtId="0" fontId="2" fillId="0" borderId="0" xfId="0" applyFont="1" applyAlignment="1">
      <alignment vertical="center"/>
    </xf>
    <xf numFmtId="0" fontId="7" fillId="0" borderId="0" xfId="0" applyFont="1" applyAlignment="1">
      <alignment horizontal="left" vertical="center" indent="6"/>
    </xf>
    <xf numFmtId="0" fontId="0" fillId="0" borderId="1" xfId="0" applyBorder="1"/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3" borderId="6" xfId="0" applyFont="1" applyFill="1" applyBorder="1" applyAlignment="1">
      <alignment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1" fillId="0" borderId="8" xfId="0" applyFont="1" applyBorder="1"/>
    <xf numFmtId="0" fontId="9" fillId="0" borderId="7" xfId="0" applyFont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8" fillId="0" borderId="7" xfId="0" applyFont="1" applyBorder="1" applyAlignment="1">
      <alignment vertical="center"/>
    </xf>
    <xf numFmtId="0" fontId="8" fillId="3" borderId="7" xfId="0" applyFont="1" applyFill="1" applyBorder="1" applyAlignment="1">
      <alignment vertical="center"/>
    </xf>
    <xf numFmtId="0" fontId="8" fillId="0" borderId="7" xfId="0" applyFont="1" applyBorder="1" applyAlignment="1">
      <alignment horizontal="right" vertical="center"/>
    </xf>
    <xf numFmtId="0" fontId="8" fillId="3" borderId="7" xfId="0" applyFont="1" applyFill="1" applyBorder="1" applyAlignment="1">
      <alignment horizontal="right"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 inden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165" fontId="9" fillId="0" borderId="1" xfId="1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165" fontId="0" fillId="0" borderId="1" xfId="1" applyNumberFormat="1" applyFont="1" applyBorder="1" applyAlignment="1">
      <alignment horizontal="center"/>
    </xf>
    <xf numFmtId="0" fontId="1" fillId="5" borderId="1" xfId="0" applyFont="1" applyFill="1" applyBorder="1" applyAlignment="1">
      <alignment horizontal="left" vertical="center"/>
    </xf>
    <xf numFmtId="165" fontId="11" fillId="5" borderId="1" xfId="1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65" fontId="11" fillId="0" borderId="1" xfId="1" applyNumberFormat="1" applyFont="1" applyBorder="1" applyAlignment="1">
      <alignment horizontal="center" vertical="center"/>
    </xf>
    <xf numFmtId="0" fontId="1" fillId="5" borderId="1" xfId="0" applyFont="1" applyFill="1" applyBorder="1" applyAlignment="1">
      <alignment vertical="center"/>
    </xf>
    <xf numFmtId="165" fontId="11" fillId="5" borderId="1" xfId="1" applyNumberFormat="1" applyFont="1" applyFill="1" applyBorder="1" applyAlignment="1">
      <alignment vertical="center"/>
    </xf>
    <xf numFmtId="0" fontId="12" fillId="0" borderId="1" xfId="0" applyFont="1" applyBorder="1" applyAlignment="1">
      <alignment vertical="center" wrapText="1"/>
    </xf>
    <xf numFmtId="9" fontId="12" fillId="0" borderId="1" xfId="2" applyFont="1" applyBorder="1" applyAlignment="1">
      <alignment vertical="center"/>
    </xf>
    <xf numFmtId="165" fontId="11" fillId="0" borderId="1" xfId="1" applyNumberFormat="1" applyFont="1" applyBorder="1" applyAlignment="1">
      <alignment vertical="center"/>
    </xf>
    <xf numFmtId="165" fontId="13" fillId="3" borderId="1" xfId="1" applyNumberFormat="1" applyFont="1" applyFill="1" applyBorder="1" applyAlignment="1">
      <alignment horizontal="center" vertical="center"/>
    </xf>
    <xf numFmtId="0" fontId="14" fillId="0" borderId="0" xfId="0" applyFont="1"/>
    <xf numFmtId="165" fontId="0" fillId="0" borderId="1" xfId="1" applyNumberFormat="1" applyFont="1" applyBorder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5" fillId="0" borderId="0" xfId="0" applyFont="1" applyAlignment="1">
      <alignment horizontal="left"/>
    </xf>
    <xf numFmtId="0" fontId="15" fillId="0" borderId="0" xfId="0" applyFont="1"/>
    <xf numFmtId="0" fontId="1" fillId="0" borderId="8" xfId="0" applyFont="1" applyBorder="1" applyAlignment="1">
      <alignment vertical="center"/>
    </xf>
    <xf numFmtId="165" fontId="1" fillId="0" borderId="8" xfId="1" applyNumberFormat="1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165" fontId="1" fillId="0" borderId="1" xfId="1" applyNumberFormat="1" applyFont="1" applyBorder="1" applyAlignment="1">
      <alignment vertical="center"/>
    </xf>
    <xf numFmtId="0" fontId="1" fillId="5" borderId="1" xfId="0" applyFont="1" applyFill="1" applyBorder="1" applyAlignment="1">
      <alignment vertical="center" wrapText="1"/>
    </xf>
    <xf numFmtId="165" fontId="1" fillId="5" borderId="1" xfId="0" applyNumberFormat="1" applyFont="1" applyFill="1" applyBorder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165" fontId="0" fillId="0" borderId="8" xfId="1" applyNumberFormat="1" applyFont="1" applyBorder="1" applyAlignment="1">
      <alignment vertical="center"/>
    </xf>
    <xf numFmtId="165" fontId="0" fillId="0" borderId="8" xfId="1" applyNumberFormat="1" applyFont="1" applyBorder="1"/>
    <xf numFmtId="165" fontId="1" fillId="5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center"/>
    </xf>
    <xf numFmtId="165" fontId="1" fillId="4" borderId="1" xfId="1" applyNumberFormat="1" applyFont="1" applyFill="1" applyBorder="1" applyAlignment="1">
      <alignment vertical="center"/>
    </xf>
    <xf numFmtId="0" fontId="1" fillId="4" borderId="1" xfId="0" applyFont="1" applyFill="1" applyBorder="1" applyAlignment="1">
      <alignment vertical="center" wrapText="1"/>
    </xf>
    <xf numFmtId="0" fontId="11" fillId="5" borderId="1" xfId="0" applyFont="1" applyFill="1" applyBorder="1" applyAlignment="1">
      <alignment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12" fillId="0" borderId="14" xfId="0" applyFont="1" applyBorder="1" applyAlignment="1">
      <alignment horizontal="left" vertical="center" wrapText="1"/>
    </xf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 b="1"/>
              <a:t>Consommez-vous de la pâte</a:t>
            </a:r>
            <a:r>
              <a:rPr lang="fr-FR" b="1" baseline="0"/>
              <a:t> à tartiner?</a:t>
            </a:r>
            <a:endParaRPr lang="fr-FR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CC18-4739-A0CC-31A6828CDA15}"/>
              </c:ext>
            </c:extLst>
          </c:dPt>
          <c:dPt>
            <c:idx val="1"/>
            <c:bubble3D val="0"/>
            <c:explosion val="1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AF34-4D0E-AF28-1BD3A6A851E5}"/>
              </c:ext>
            </c:extLst>
          </c:dPt>
          <c:dPt>
            <c:idx val="2"/>
            <c:bubble3D val="0"/>
            <c:spPr>
              <a:solidFill>
                <a:srgbClr val="FFC000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AF34-4D0E-AF28-1BD3A6A851E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CC18-4739-A0CC-31A6828CDA15}"/>
              </c:ext>
            </c:extLst>
          </c:dPt>
          <c:cat>
            <c:strRef>
              <c:f>'I.A Questionnaire2'!$A$2:$A$5</c:f>
              <c:strCache>
                <c:ptCount val="4"/>
                <c:pt idx="1">
                  <c:v>Oui, tous les jours</c:v>
                </c:pt>
                <c:pt idx="2">
                  <c:v>Oui, occasionnellement</c:v>
                </c:pt>
                <c:pt idx="3">
                  <c:v>Non, jamais</c:v>
                </c:pt>
              </c:strCache>
            </c:strRef>
          </c:cat>
          <c:val>
            <c:numRef>
              <c:f>'I.A Questionnaire2'!$B$2:$B$5</c:f>
              <c:numCache>
                <c:formatCode>0%</c:formatCode>
                <c:ptCount val="4"/>
                <c:pt idx="1">
                  <c:v>0.45</c:v>
                </c:pt>
                <c:pt idx="2">
                  <c:v>0.28999999999999998</c:v>
                </c:pt>
                <c:pt idx="3">
                  <c:v>0.26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34-4D0E-AF28-1BD3A6A851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Question 5: Vous êtes: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'I.A Questionnaire2'!$A$7:$A$8</c:f>
              <c:strCache>
                <c:ptCount val="2"/>
                <c:pt idx="0">
                  <c:v>Homme</c:v>
                </c:pt>
                <c:pt idx="1">
                  <c:v>Femme</c:v>
                </c:pt>
              </c:strCache>
            </c:strRef>
          </c:cat>
          <c:val>
            <c:numRef>
              <c:f>'I.A Questionnaire2'!$B$7:$B$8</c:f>
              <c:numCache>
                <c:formatCode>0%</c:formatCode>
                <c:ptCount val="2"/>
                <c:pt idx="0">
                  <c:v>0.38</c:v>
                </c:pt>
                <c:pt idx="1">
                  <c:v>0.62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01-4D07-BECB-8F2DD4D16A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888004240"/>
        <c:axId val="1887998960"/>
      </c:barChart>
      <c:catAx>
        <c:axId val="188800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887998960"/>
        <c:crosses val="autoZero"/>
        <c:auto val="1"/>
        <c:lblAlgn val="ctr"/>
        <c:lblOffset val="100"/>
        <c:noMultiLvlLbl val="0"/>
      </c:catAx>
      <c:valAx>
        <c:axId val="1887998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8880042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Question N°4: Lors de votre achat de pâte à tartiner, vous êtes-vous sensible à :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'I.A Questionnaire3'!$A$3:$A$6</c:f>
              <c:strCache>
                <c:ptCount val="4"/>
                <c:pt idx="0">
                  <c:v>Bio</c:v>
                </c:pt>
                <c:pt idx="1">
                  <c:v>Eco-responsable / Equitable</c:v>
                </c:pt>
                <c:pt idx="2">
                  <c:v>Sans huile de palme</c:v>
                </c:pt>
                <c:pt idx="3">
                  <c:v>Sans sucre ajouté</c:v>
                </c:pt>
              </c:strCache>
            </c:strRef>
          </c:cat>
          <c:val>
            <c:numRef>
              <c:f>'I.A Questionnaire3'!$B$3:$B$6</c:f>
              <c:numCache>
                <c:formatCode>0%</c:formatCode>
                <c:ptCount val="4"/>
                <c:pt idx="0">
                  <c:v>0.73</c:v>
                </c:pt>
                <c:pt idx="1">
                  <c:v>0.28000000000000003</c:v>
                </c:pt>
                <c:pt idx="2">
                  <c:v>0.82</c:v>
                </c:pt>
                <c:pt idx="3">
                  <c:v>0.35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DB-4712-97CC-ADC653E84E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129885680"/>
        <c:axId val="2129873680"/>
      </c:barChart>
      <c:catAx>
        <c:axId val="21298856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129873680"/>
        <c:crosses val="autoZero"/>
        <c:auto val="1"/>
        <c:lblAlgn val="ctr"/>
        <c:lblOffset val="100"/>
        <c:noMultiLvlLbl val="0"/>
      </c:catAx>
      <c:valAx>
        <c:axId val="21298736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1298856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 sz="1400"/>
              <a:t>Question N°3: Quel prix seriez-vous prêt à mettre pour l’achat d’un pot de 300g de pâte à tartiner ?</a:t>
            </a:r>
          </a:p>
        </c:rich>
      </c:tx>
      <c:layout>
        <c:manualLayout>
          <c:xMode val="edge"/>
          <c:yMode val="edge"/>
          <c:x val="0.11615288713910761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F520-4B0A-9DE9-397BD01254B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F520-4B0A-9DE9-397BD01254B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F520-4B0A-9DE9-397BD01254B4}"/>
              </c:ext>
            </c:extLst>
          </c:dPt>
          <c:dLbls>
            <c:spPr>
              <a:pattFill prst="pct75">
                <a:fgClr>
                  <a:sysClr val="windowText" lastClr="000000">
                    <a:lumMod val="75000"/>
                    <a:lumOff val="25000"/>
                  </a:sysClr>
                </a:fgClr>
                <a:bgClr>
                  <a:sysClr val="windowText" lastClr="000000">
                    <a:lumMod val="65000"/>
                    <a:lumOff val="35000"/>
                  </a:sys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'I.A Questionnaire4'!$A$2:$A$4</c:f>
              <c:strCache>
                <c:ptCount val="3"/>
                <c:pt idx="0">
                  <c:v>De 2 à 4€</c:v>
                </c:pt>
                <c:pt idx="1">
                  <c:v>De 4 à 6€</c:v>
                </c:pt>
                <c:pt idx="2">
                  <c:v>6€ et plus</c:v>
                </c:pt>
              </c:strCache>
            </c:strRef>
          </c:cat>
          <c:val>
            <c:numRef>
              <c:f>'I.A Questionnaire4'!$B$2:$B$4</c:f>
              <c:numCache>
                <c:formatCode>0%</c:formatCode>
                <c:ptCount val="3"/>
                <c:pt idx="0">
                  <c:v>0.31</c:v>
                </c:pt>
                <c:pt idx="1">
                  <c:v>0.41</c:v>
                </c:pt>
                <c:pt idx="2">
                  <c:v>0.28000000000000003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57-42A8-B5B9-2FA35328A8D0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Question N°2 : Parmi ces marques, lesquelles connaissez-vous pour la pâte à tartiner ?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'I.A Questionnaire5'!$A$3:$A$9</c:f>
              <c:strCache>
                <c:ptCount val="7"/>
                <c:pt idx="0">
                  <c:v>Nutella</c:v>
                </c:pt>
                <c:pt idx="1">
                  <c:v>Bonne maman</c:v>
                </c:pt>
                <c:pt idx="2">
                  <c:v>Patamilka</c:v>
                </c:pt>
                <c:pt idx="3">
                  <c:v>Nocciolata</c:v>
                </c:pt>
                <c:pt idx="4">
                  <c:v>Ovomaltine</c:v>
                </c:pt>
                <c:pt idx="5">
                  <c:v>Poulain</c:v>
                </c:pt>
                <c:pt idx="6">
                  <c:v>La Noisetière</c:v>
                </c:pt>
              </c:strCache>
            </c:strRef>
          </c:cat>
          <c:val>
            <c:numRef>
              <c:f>'I.A Questionnaire5'!$B$3:$B$9</c:f>
              <c:numCache>
                <c:formatCode>0%</c:formatCode>
                <c:ptCount val="7"/>
                <c:pt idx="0">
                  <c:v>1</c:v>
                </c:pt>
                <c:pt idx="1">
                  <c:v>0.79</c:v>
                </c:pt>
                <c:pt idx="2">
                  <c:v>0.46</c:v>
                </c:pt>
                <c:pt idx="3">
                  <c:v>0.34</c:v>
                </c:pt>
                <c:pt idx="4">
                  <c:v>0.12</c:v>
                </c:pt>
                <c:pt idx="5">
                  <c:v>0.27</c:v>
                </c:pt>
                <c:pt idx="6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E7-4E0C-9570-F044A89BBD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70972112"/>
        <c:axId val="370981232"/>
      </c:barChart>
      <c:catAx>
        <c:axId val="37097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70981232"/>
        <c:crosses val="autoZero"/>
        <c:auto val="1"/>
        <c:lblAlgn val="ctr"/>
        <c:lblOffset val="100"/>
        <c:noMultiLvlLbl val="0"/>
      </c:catAx>
      <c:valAx>
        <c:axId val="37098123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709721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_xlchart.v2.0</cx:f>
      </cx:strDim>
      <cx:numDim type="val">
        <cx:f>_xlchart.v2.1</cx:f>
      </cx:numDim>
    </cx:data>
  </cx:chartData>
  <cx:chart>
    <cx:title pos="t" align="ctr" overlay="0">
      <cx:tx>
        <cx:txData>
          <cx:v>Question N°6: Quel âge avez-vous?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fr-FR" sz="1400" b="0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Aptos Narrow" panose="02110004020202020204"/>
            </a:rPr>
            <a:t>Question N°6: Quel âge avez-vous?</a:t>
          </a:r>
        </a:p>
      </cx:txPr>
    </cx:title>
    <cx:plotArea>
      <cx:plotAreaRegion>
        <cx:series layoutId="funnel" uniqueId="{64169492-EE93-46FD-8F33-62FF8A3EF5CD}">
          <cx:dataLabels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b="1"/>
                </a:pPr>
                <a:endParaRPr lang="fr-FR" sz="900" b="1" i="0" u="none" strike="noStrike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Aptos Narrow" panose="02110004020202020204"/>
                </a:endParaRPr>
              </a:p>
            </cx:txPr>
            <cx:visibility seriesName="0" categoryName="0" value="1"/>
          </cx:dataLabels>
          <cx:dataId val="0"/>
        </cx:series>
      </cx:plotAreaRegion>
      <cx:axis id="0">
        <cx:catScaling gapWidth="0.0599999987"/>
        <cx:tickLabels/>
      </cx:axis>
    </cx:plotArea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0.xml><?xml version="1.0" encoding="utf-8"?>
<cs:colorStyle xmlns:cs="http://schemas.microsoft.com/office/drawing/2012/chartStyle" xmlns:a="http://schemas.openxmlformats.org/drawingml/2006/main" meth="withinLinear" id="17">
  <a:schemeClr val="accent4"/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41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microsoft.com/office/2014/relationships/chartEx" Target="../charts/chartEx1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571499</xdr:colOff>
      <xdr:row>1</xdr:row>
      <xdr:rowOff>44450</xdr:rowOff>
    </xdr:from>
    <xdr:to>
      <xdr:col>12</xdr:col>
      <xdr:colOff>676274</xdr:colOff>
      <xdr:row>9</xdr:row>
      <xdr:rowOff>139700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28575</xdr:colOff>
      <xdr:row>0</xdr:row>
      <xdr:rowOff>95250</xdr:rowOff>
    </xdr:from>
    <xdr:to>
      <xdr:col>7</xdr:col>
      <xdr:colOff>127000</xdr:colOff>
      <xdr:row>9</xdr:row>
      <xdr:rowOff>76200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485775</xdr:colOff>
      <xdr:row>10</xdr:row>
      <xdr:rowOff>107950</xdr:rowOff>
    </xdr:from>
    <xdr:to>
      <xdr:col>9</xdr:col>
      <xdr:colOff>485775</xdr:colOff>
      <xdr:row>25</xdr:row>
      <xdr:rowOff>12700</xdr:rowOff>
    </xdr:to>
    <mc:AlternateContent xmlns:mc="http://schemas.openxmlformats.org/markup-compatibility/2006">
      <mc:Choice xmlns="" xmlns:cx2="http://schemas.microsoft.com/office/drawing/2015/10/21/chartex" Requires="cx2">
        <xdr:graphicFrame macro="">
          <xdr:nvGraphicFramePr>
            <xdr:cNvPr id="4" name="Graphique 3">
              <a:extLst>
                <a:ext uri="{FF2B5EF4-FFF2-40B4-BE49-F238E27FC236}">
                  <a16:creationId xmlns:a16="http://schemas.microsoft.com/office/drawing/2014/main" id="{00000000-0008-0000-00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3"/>
            </a:graphicData>
          </a:graphic>
        </xdr:graphicFrame>
      </mc:Choice>
      <mc:Fallback>
        <xdr:sp macro="" textlink="">
          <xdr:nvSpPr>
            <xdr:cNvPr id="4" name="Rectangle 3">
              <a:extLst>
                <a:ext uri="{FF2B5EF4-FFF2-40B4-BE49-F238E27FC236}">
                  <a16:creationId xmlns:a16="http://schemas.microsoft.com/office/drawing/2014/main" id="{00000000-0008-0000-0100-000004000000}"/>
                </a:ext>
              </a:extLst>
            </xdr:cNvPr>
            <xdr:cNvSpPr>
              <a:spLocks noTextEdit="1"/>
            </xdr:cNvSpPr>
          </xdr:nvSpPr>
          <xdr:spPr>
            <a:xfrm>
              <a:off x="4613275" y="2012950"/>
              <a:ext cx="4953000" cy="28384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fr-FR" sz="1100"/>
                <a:t>Ce graphique n’est pas disponible dans votre version d’Excel.
La modification de cette forme ou l’enregistrement de ce classeur dans un autre format de fichier endommagera le graphique de façon irréparable.</a:t>
              </a:r>
            </a:p>
          </xdr:txBody>
        </xdr:sp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234950</xdr:colOff>
      <xdr:row>6</xdr:row>
      <xdr:rowOff>171450</xdr:rowOff>
    </xdr:from>
    <xdr:to>
      <xdr:col>1</xdr:col>
      <xdr:colOff>450850</xdr:colOff>
      <xdr:row>21</xdr:row>
      <xdr:rowOff>152400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552450</xdr:colOff>
      <xdr:row>4</xdr:row>
      <xdr:rowOff>165100</xdr:rowOff>
    </xdr:from>
    <xdr:to>
      <xdr:col>0</xdr:col>
      <xdr:colOff>5124450</xdr:colOff>
      <xdr:row>19</xdr:row>
      <xdr:rowOff>146050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400050</xdr:colOff>
      <xdr:row>1</xdr:row>
      <xdr:rowOff>31750</xdr:rowOff>
    </xdr:from>
    <xdr:to>
      <xdr:col>8</xdr:col>
      <xdr:colOff>393700</xdr:colOff>
      <xdr:row>15</xdr:row>
      <xdr:rowOff>95250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C7C66-D5A7-4B48-8853-5BB2ADD8D259}">
  <dimension ref="A1:D39"/>
  <sheetViews>
    <sheetView workbookViewId="0">
      <selection activeCell="C14" sqref="C14"/>
    </sheetView>
  </sheetViews>
  <sheetFormatPr baseColWidth="10" defaultRowHeight="15" x14ac:dyDescent="0.25"/>
  <cols>
    <col min="1" max="1" width="56.85546875" customWidth="1"/>
  </cols>
  <sheetData>
    <row r="1" spans="1:4" ht="15.75" x14ac:dyDescent="0.25">
      <c r="A1" s="5" t="s">
        <v>15</v>
      </c>
      <c r="D1" s="3" t="s">
        <v>3</v>
      </c>
    </row>
    <row r="2" spans="1:4" ht="15.75" x14ac:dyDescent="0.25">
      <c r="D2" s="3" t="s">
        <v>4</v>
      </c>
    </row>
    <row r="3" spans="1:4" ht="15.75" x14ac:dyDescent="0.25">
      <c r="A3" s="6" t="s">
        <v>16</v>
      </c>
      <c r="D3" s="3" t="s">
        <v>5</v>
      </c>
    </row>
    <row r="4" spans="1:4" ht="15.75" x14ac:dyDescent="0.25">
      <c r="D4" s="3" t="s">
        <v>6</v>
      </c>
    </row>
    <row r="5" spans="1:4" ht="15.75" x14ac:dyDescent="0.25">
      <c r="D5" s="4" t="s">
        <v>7</v>
      </c>
    </row>
    <row r="6" spans="1:4" ht="15.75" x14ac:dyDescent="0.25">
      <c r="D6" s="4" t="s">
        <v>8</v>
      </c>
    </row>
    <row r="7" spans="1:4" ht="15.75" x14ac:dyDescent="0.25">
      <c r="A7" s="5" t="s">
        <v>15</v>
      </c>
      <c r="D7" s="4" t="s">
        <v>9</v>
      </c>
    </row>
    <row r="8" spans="1:4" ht="15.75" x14ac:dyDescent="0.25">
      <c r="D8" s="4" t="s">
        <v>10</v>
      </c>
    </row>
    <row r="9" spans="1:4" ht="15.75" x14ac:dyDescent="0.25">
      <c r="A9" s="6" t="s">
        <v>16</v>
      </c>
      <c r="D9" s="4" t="s">
        <v>11</v>
      </c>
    </row>
    <row r="10" spans="1:4" ht="15.75" x14ac:dyDescent="0.25">
      <c r="A10" s="6" t="s">
        <v>17</v>
      </c>
      <c r="D10" s="3" t="s">
        <v>12</v>
      </c>
    </row>
    <row r="11" spans="1:4" ht="15.75" x14ac:dyDescent="0.25">
      <c r="A11" s="6" t="s">
        <v>18</v>
      </c>
    </row>
    <row r="12" spans="1:4" ht="15.75" x14ac:dyDescent="0.25">
      <c r="A12" s="6" t="s">
        <v>19</v>
      </c>
    </row>
    <row r="13" spans="1:4" ht="15.75" x14ac:dyDescent="0.25">
      <c r="A13" s="6" t="s">
        <v>20</v>
      </c>
    </row>
    <row r="14" spans="1:4" ht="15.75" x14ac:dyDescent="0.25">
      <c r="A14" s="6" t="s">
        <v>21</v>
      </c>
    </row>
    <row r="15" spans="1:4" ht="15.75" x14ac:dyDescent="0.25">
      <c r="A15" s="6" t="s">
        <v>135</v>
      </c>
    </row>
    <row r="16" spans="1:4" ht="15.75" x14ac:dyDescent="0.25">
      <c r="A16" s="6" t="s">
        <v>22</v>
      </c>
    </row>
    <row r="18" spans="1:1" ht="15.75" x14ac:dyDescent="0.25">
      <c r="A18" s="7"/>
    </row>
    <row r="19" spans="1:1" ht="15.75" x14ac:dyDescent="0.25">
      <c r="A19" s="5" t="s">
        <v>23</v>
      </c>
    </row>
    <row r="20" spans="1:1" ht="15.75" x14ac:dyDescent="0.25">
      <c r="A20" s="6" t="s">
        <v>24</v>
      </c>
    </row>
    <row r="21" spans="1:1" ht="15.75" x14ac:dyDescent="0.25">
      <c r="A21" s="6" t="s">
        <v>25</v>
      </c>
    </row>
    <row r="22" spans="1:1" ht="15.75" x14ac:dyDescent="0.25">
      <c r="A22" s="6" t="s">
        <v>26</v>
      </c>
    </row>
    <row r="23" spans="1:1" ht="15.75" x14ac:dyDescent="0.25">
      <c r="A23" s="7"/>
    </row>
    <row r="24" spans="1:1" ht="15.75" x14ac:dyDescent="0.25">
      <c r="A24" s="5" t="s">
        <v>27</v>
      </c>
    </row>
    <row r="26" spans="1:1" ht="15.75" x14ac:dyDescent="0.25">
      <c r="A26" s="6" t="s">
        <v>28</v>
      </c>
    </row>
    <row r="27" spans="1:1" ht="15.75" x14ac:dyDescent="0.25">
      <c r="A27" s="6" t="s">
        <v>29</v>
      </c>
    </row>
    <row r="28" spans="1:1" ht="15.75" x14ac:dyDescent="0.25">
      <c r="A28" s="6" t="s">
        <v>30</v>
      </c>
    </row>
    <row r="29" spans="1:1" ht="15.75" x14ac:dyDescent="0.25">
      <c r="A29" s="6" t="s">
        <v>31</v>
      </c>
    </row>
    <row r="30" spans="1:1" ht="15.75" x14ac:dyDescent="0.25">
      <c r="A30" s="8"/>
    </row>
    <row r="31" spans="1:1" ht="15.75" x14ac:dyDescent="0.25">
      <c r="A31" s="5" t="s">
        <v>32</v>
      </c>
    </row>
    <row r="33" spans="1:1" ht="15.75" x14ac:dyDescent="0.25">
      <c r="A33" s="6" t="s">
        <v>33</v>
      </c>
    </row>
    <row r="34" spans="1:1" ht="15.75" x14ac:dyDescent="0.25">
      <c r="A34" s="6" t="s">
        <v>34</v>
      </c>
    </row>
    <row r="35" spans="1:1" ht="15.75" x14ac:dyDescent="0.25">
      <c r="A35" s="6" t="s">
        <v>35</v>
      </c>
    </row>
    <row r="36" spans="1:1" ht="15.75" x14ac:dyDescent="0.25">
      <c r="A36" s="6" t="s">
        <v>36</v>
      </c>
    </row>
    <row r="37" spans="1:1" ht="15.75" x14ac:dyDescent="0.25">
      <c r="A37" s="6" t="s">
        <v>37</v>
      </c>
    </row>
    <row r="39" spans="1:1" ht="15.75" x14ac:dyDescent="0.25">
      <c r="A39" s="8"/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88124-7EBF-4904-8F00-8F6A9E8F43C4}">
  <dimension ref="A2:B20"/>
  <sheetViews>
    <sheetView workbookViewId="0">
      <selection activeCell="B11" sqref="B11"/>
    </sheetView>
  </sheetViews>
  <sheetFormatPr baseColWidth="10" defaultRowHeight="15" x14ac:dyDescent="0.25"/>
  <cols>
    <col min="1" max="1" width="32.42578125" bestFit="1" customWidth="1"/>
  </cols>
  <sheetData>
    <row r="2" spans="1:2" x14ac:dyDescent="0.25">
      <c r="A2" s="2"/>
    </row>
    <row r="3" spans="1:2" x14ac:dyDescent="0.25">
      <c r="A3" t="s">
        <v>0</v>
      </c>
      <c r="B3" s="1">
        <v>0.45</v>
      </c>
    </row>
    <row r="4" spans="1:2" x14ac:dyDescent="0.25">
      <c r="A4" t="s">
        <v>1</v>
      </c>
      <c r="B4" s="1">
        <v>0.28999999999999998</v>
      </c>
    </row>
    <row r="5" spans="1:2" x14ac:dyDescent="0.25">
      <c r="A5" t="s">
        <v>2</v>
      </c>
      <c r="B5" s="1">
        <v>0.26</v>
      </c>
    </row>
    <row r="7" spans="1:2" x14ac:dyDescent="0.25">
      <c r="A7" t="s">
        <v>13</v>
      </c>
      <c r="B7" s="1">
        <v>0.38</v>
      </c>
    </row>
    <row r="8" spans="1:2" x14ac:dyDescent="0.25">
      <c r="A8" t="s">
        <v>14</v>
      </c>
      <c r="B8" s="1">
        <v>0.62</v>
      </c>
    </row>
    <row r="14" spans="1:2" ht="15.75" x14ac:dyDescent="0.25">
      <c r="A14" s="5" t="s">
        <v>32</v>
      </c>
    </row>
    <row r="16" spans="1:2" ht="15.75" x14ac:dyDescent="0.25">
      <c r="A16" s="7" t="s">
        <v>38</v>
      </c>
      <c r="B16" s="1">
        <v>0.08</v>
      </c>
    </row>
    <row r="17" spans="1:2" ht="15.75" x14ac:dyDescent="0.25">
      <c r="A17" s="7" t="s">
        <v>39</v>
      </c>
      <c r="B17" s="1">
        <v>0.41</v>
      </c>
    </row>
    <row r="18" spans="1:2" ht="15.75" x14ac:dyDescent="0.25">
      <c r="A18" s="7" t="s">
        <v>40</v>
      </c>
      <c r="B18" s="1">
        <v>0.32</v>
      </c>
    </row>
    <row r="19" spans="1:2" ht="15.75" x14ac:dyDescent="0.25">
      <c r="A19" s="7" t="s">
        <v>41</v>
      </c>
      <c r="B19" s="1">
        <v>0.12</v>
      </c>
    </row>
    <row r="20" spans="1:2" ht="15.75" x14ac:dyDescent="0.25">
      <c r="A20" s="7" t="s">
        <v>42</v>
      </c>
      <c r="B20" s="1">
        <v>7.0000000000000007E-2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73E50-8A5A-44F8-8599-F0E3D345897D}">
  <dimension ref="A1:B6"/>
  <sheetViews>
    <sheetView workbookViewId="0">
      <selection activeCell="D11" sqref="D11"/>
    </sheetView>
  </sheetViews>
  <sheetFormatPr baseColWidth="10" defaultRowHeight="15" x14ac:dyDescent="0.25"/>
  <cols>
    <col min="1" max="1" width="62.28515625" bestFit="1" customWidth="1"/>
  </cols>
  <sheetData>
    <row r="1" spans="1:2" ht="15.75" x14ac:dyDescent="0.25">
      <c r="A1" s="5" t="s">
        <v>27</v>
      </c>
    </row>
    <row r="3" spans="1:2" ht="15.75" x14ac:dyDescent="0.25">
      <c r="A3" s="7" t="s">
        <v>43</v>
      </c>
      <c r="B3" s="1">
        <v>0.73</v>
      </c>
    </row>
    <row r="4" spans="1:2" ht="15.75" x14ac:dyDescent="0.25">
      <c r="A4" s="9" t="s">
        <v>44</v>
      </c>
      <c r="B4" s="1">
        <v>0.28000000000000003</v>
      </c>
    </row>
    <row r="5" spans="1:2" ht="15.75" x14ac:dyDescent="0.25">
      <c r="A5" s="7" t="s">
        <v>45</v>
      </c>
      <c r="B5" s="1">
        <v>0.82</v>
      </c>
    </row>
    <row r="6" spans="1:2" ht="15.75" x14ac:dyDescent="0.25">
      <c r="A6" s="7" t="s">
        <v>46</v>
      </c>
      <c r="B6" s="1">
        <v>0.35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30FD5-A065-4C77-926F-A44715BA187C}">
  <dimension ref="A1:B4"/>
  <sheetViews>
    <sheetView workbookViewId="0">
      <selection activeCell="B10" sqref="B10"/>
    </sheetView>
  </sheetViews>
  <sheetFormatPr baseColWidth="10" defaultRowHeight="15" x14ac:dyDescent="0.25"/>
  <cols>
    <col min="1" max="1" width="80.28515625" bestFit="1" customWidth="1"/>
  </cols>
  <sheetData>
    <row r="1" spans="1:2" ht="15.75" x14ac:dyDescent="0.25">
      <c r="A1" s="5" t="s">
        <v>23</v>
      </c>
    </row>
    <row r="2" spans="1:2" ht="15.75" x14ac:dyDescent="0.25">
      <c r="A2" s="7" t="s">
        <v>48</v>
      </c>
      <c r="B2" s="1">
        <v>0.31</v>
      </c>
    </row>
    <row r="3" spans="1:2" ht="15.75" x14ac:dyDescent="0.25">
      <c r="A3" s="7" t="s">
        <v>47</v>
      </c>
      <c r="B3" s="1">
        <v>0.41</v>
      </c>
    </row>
    <row r="4" spans="1:2" ht="15.75" x14ac:dyDescent="0.25">
      <c r="A4" s="7" t="s">
        <v>49</v>
      </c>
      <c r="B4" s="1">
        <v>0.28000000000000003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600F44-AC17-4AA4-B8DC-4558351DA5DD}">
  <dimension ref="A1:B10"/>
  <sheetViews>
    <sheetView workbookViewId="0">
      <selection activeCell="A9" sqref="A9"/>
    </sheetView>
  </sheetViews>
  <sheetFormatPr baseColWidth="10" defaultRowHeight="15" x14ac:dyDescent="0.25"/>
  <cols>
    <col min="1" max="1" width="68.42578125" bestFit="1" customWidth="1"/>
  </cols>
  <sheetData>
    <row r="1" spans="1:2" ht="15.75" x14ac:dyDescent="0.25">
      <c r="A1" s="5" t="s">
        <v>15</v>
      </c>
    </row>
    <row r="3" spans="1:2" ht="15.75" x14ac:dyDescent="0.25">
      <c r="A3" s="7" t="s">
        <v>56</v>
      </c>
      <c r="B3" s="1">
        <v>1</v>
      </c>
    </row>
    <row r="4" spans="1:2" ht="15.75" x14ac:dyDescent="0.25">
      <c r="A4" s="7" t="s">
        <v>50</v>
      </c>
      <c r="B4" s="1">
        <v>0.79</v>
      </c>
    </row>
    <row r="5" spans="1:2" ht="15.75" x14ac:dyDescent="0.25">
      <c r="A5" s="7" t="s">
        <v>51</v>
      </c>
      <c r="B5" s="1">
        <v>0.46</v>
      </c>
    </row>
    <row r="6" spans="1:2" ht="15.75" x14ac:dyDescent="0.25">
      <c r="A6" s="7" t="s">
        <v>52</v>
      </c>
      <c r="B6" s="1">
        <v>0.34</v>
      </c>
    </row>
    <row r="7" spans="1:2" ht="15.75" x14ac:dyDescent="0.25">
      <c r="A7" s="7" t="s">
        <v>53</v>
      </c>
      <c r="B7" s="1">
        <v>0.12</v>
      </c>
    </row>
    <row r="8" spans="1:2" ht="15.75" x14ac:dyDescent="0.25">
      <c r="A8" s="7" t="s">
        <v>54</v>
      </c>
      <c r="B8" s="1">
        <v>0.27</v>
      </c>
    </row>
    <row r="9" spans="1:2" ht="15.75" x14ac:dyDescent="0.25">
      <c r="A9" s="7" t="s">
        <v>136</v>
      </c>
      <c r="B9" s="1">
        <v>0.03</v>
      </c>
    </row>
    <row r="10" spans="1:2" ht="15.75" x14ac:dyDescent="0.25">
      <c r="A10" s="7" t="s">
        <v>55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C9F3B-664A-44B4-A3A3-0B6805D8EE46}">
  <dimension ref="B1:E12"/>
  <sheetViews>
    <sheetView workbookViewId="0">
      <selection activeCell="D15" sqref="D15"/>
    </sheetView>
  </sheetViews>
  <sheetFormatPr baseColWidth="10" defaultRowHeight="15" x14ac:dyDescent="0.25"/>
  <cols>
    <col min="1" max="1" width="4.140625" customWidth="1"/>
    <col min="2" max="2" width="30.7109375" bestFit="1" customWidth="1"/>
    <col min="3" max="3" width="15.85546875" customWidth="1"/>
    <col min="4" max="5" width="13.140625" customWidth="1"/>
    <col min="6" max="6" width="17.42578125" customWidth="1"/>
  </cols>
  <sheetData>
    <row r="1" spans="2:5" ht="15.75" thickBot="1" x14ac:dyDescent="0.3"/>
    <row r="2" spans="2:5" ht="15.75" thickBot="1" x14ac:dyDescent="0.3">
      <c r="B2" s="15" t="s">
        <v>69</v>
      </c>
      <c r="C2" s="71" t="s">
        <v>92</v>
      </c>
      <c r="D2" s="69" t="s">
        <v>57</v>
      </c>
      <c r="E2" s="70"/>
    </row>
    <row r="3" spans="2:5" ht="15.75" thickBot="1" x14ac:dyDescent="0.3">
      <c r="B3" s="16"/>
      <c r="C3" s="72"/>
      <c r="D3" s="11" t="s">
        <v>58</v>
      </c>
      <c r="E3" s="12" t="s">
        <v>59</v>
      </c>
    </row>
    <row r="4" spans="2:5" ht="15.75" thickBot="1" x14ac:dyDescent="0.3">
      <c r="B4" s="13" t="s">
        <v>60</v>
      </c>
      <c r="C4" s="25" t="s">
        <v>89</v>
      </c>
      <c r="D4" s="21"/>
      <c r="E4" s="21"/>
    </row>
    <row r="5" spans="2:5" ht="15.75" thickBot="1" x14ac:dyDescent="0.3">
      <c r="B5" s="14" t="s">
        <v>68</v>
      </c>
      <c r="C5" s="26" t="s">
        <v>79</v>
      </c>
      <c r="D5" s="22"/>
      <c r="E5" s="22"/>
    </row>
    <row r="6" spans="2:5" ht="15.75" thickBot="1" x14ac:dyDescent="0.3">
      <c r="B6" s="13" t="s">
        <v>61</v>
      </c>
      <c r="C6" s="25" t="s">
        <v>90</v>
      </c>
      <c r="D6" s="21"/>
      <c r="E6" s="21"/>
    </row>
    <row r="7" spans="2:5" ht="15.75" thickBot="1" x14ac:dyDescent="0.3">
      <c r="B7" s="14" t="s">
        <v>62</v>
      </c>
      <c r="C7" s="26">
        <v>570</v>
      </c>
      <c r="D7" s="22"/>
      <c r="E7" s="22"/>
    </row>
    <row r="8" spans="2:5" ht="15.75" thickBot="1" x14ac:dyDescent="0.3">
      <c r="B8" s="13" t="s">
        <v>63</v>
      </c>
      <c r="C8" s="25" t="s">
        <v>91</v>
      </c>
      <c r="D8" s="21"/>
      <c r="E8" s="21"/>
    </row>
    <row r="9" spans="2:5" ht="15.75" thickBot="1" x14ac:dyDescent="0.3">
      <c r="B9" s="14" t="s">
        <v>64</v>
      </c>
      <c r="C9" s="24">
        <v>300</v>
      </c>
      <c r="D9" s="22"/>
      <c r="E9" s="22"/>
    </row>
    <row r="10" spans="2:5" ht="15.75" thickBot="1" x14ac:dyDescent="0.3">
      <c r="B10" s="13" t="s">
        <v>65</v>
      </c>
      <c r="C10" s="23">
        <v>910</v>
      </c>
      <c r="D10" s="21"/>
      <c r="E10" s="21"/>
    </row>
    <row r="11" spans="2:5" ht="15.75" thickBot="1" x14ac:dyDescent="0.3">
      <c r="B11" s="14" t="s">
        <v>66</v>
      </c>
      <c r="C11" s="26" t="s">
        <v>93</v>
      </c>
      <c r="D11" s="22"/>
      <c r="E11" s="22"/>
    </row>
    <row r="12" spans="2:5" ht="15.75" thickBot="1" x14ac:dyDescent="0.3">
      <c r="B12" s="13" t="s">
        <v>67</v>
      </c>
      <c r="C12" s="23">
        <v>80</v>
      </c>
      <c r="D12" s="21"/>
      <c r="E12" s="21"/>
    </row>
  </sheetData>
  <mergeCells count="2">
    <mergeCell ref="D2:E2"/>
    <mergeCell ref="C2:C3"/>
  </mergeCells>
  <pageMargins left="0.7" right="0.7" top="0.75" bottom="0.75" header="0.3" footer="0.3"/>
  <pageSetup paperSize="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A125F-A76B-4D77-A49B-50346F592F61}">
  <dimension ref="B1:E13"/>
  <sheetViews>
    <sheetView workbookViewId="0">
      <selection activeCell="D15" sqref="D15"/>
    </sheetView>
  </sheetViews>
  <sheetFormatPr baseColWidth="10" defaultRowHeight="15" x14ac:dyDescent="0.25"/>
  <cols>
    <col min="1" max="1" width="4" customWidth="1"/>
    <col min="2" max="2" width="33" customWidth="1"/>
    <col min="3" max="5" width="16.7109375" customWidth="1"/>
  </cols>
  <sheetData>
    <row r="1" spans="2:5" ht="15.75" thickBot="1" x14ac:dyDescent="0.3"/>
    <row r="2" spans="2:5" x14ac:dyDescent="0.25">
      <c r="B2" s="73"/>
      <c r="C2" s="75" t="s">
        <v>105</v>
      </c>
      <c r="D2" s="75"/>
      <c r="E2" s="75"/>
    </row>
    <row r="3" spans="2:5" x14ac:dyDescent="0.25">
      <c r="B3" s="74"/>
      <c r="C3" s="17" t="s">
        <v>70</v>
      </c>
      <c r="D3" s="18" t="s">
        <v>71</v>
      </c>
      <c r="E3" s="18" t="s">
        <v>72</v>
      </c>
    </row>
    <row r="4" spans="2:5" x14ac:dyDescent="0.25">
      <c r="B4" s="33" t="s">
        <v>106</v>
      </c>
      <c r="C4" s="34">
        <v>3333.3333333333335</v>
      </c>
      <c r="D4" s="34">
        <v>4333.333333333333</v>
      </c>
      <c r="E4" s="34">
        <v>5666.6666666666697</v>
      </c>
    </row>
    <row r="5" spans="2:5" x14ac:dyDescent="0.25">
      <c r="B5" s="35" t="s">
        <v>107</v>
      </c>
      <c r="C5" s="36">
        <v>12</v>
      </c>
      <c r="D5" s="36">
        <v>12</v>
      </c>
      <c r="E5" s="36">
        <v>12</v>
      </c>
    </row>
    <row r="6" spans="2:5" x14ac:dyDescent="0.25">
      <c r="B6" s="37" t="s">
        <v>108</v>
      </c>
      <c r="C6" s="38"/>
      <c r="D6" s="38"/>
      <c r="E6" s="38"/>
    </row>
    <row r="7" spans="2:5" x14ac:dyDescent="0.25">
      <c r="B7" s="39" t="s">
        <v>109</v>
      </c>
      <c r="C7" s="40"/>
      <c r="D7" s="40"/>
      <c r="E7" s="40"/>
    </row>
    <row r="8" spans="2:5" x14ac:dyDescent="0.25">
      <c r="B8" s="41" t="s">
        <v>110</v>
      </c>
      <c r="C8" s="42"/>
      <c r="D8" s="42"/>
      <c r="E8" s="42"/>
    </row>
    <row r="9" spans="2:5" ht="30" x14ac:dyDescent="0.25">
      <c r="B9" s="43" t="s">
        <v>111</v>
      </c>
      <c r="C9" s="44"/>
      <c r="D9" s="44"/>
      <c r="E9" s="44"/>
    </row>
    <row r="10" spans="2:5" x14ac:dyDescent="0.25">
      <c r="B10" s="39" t="s">
        <v>112</v>
      </c>
      <c r="C10" s="45"/>
      <c r="D10" s="45"/>
      <c r="E10" s="45"/>
    </row>
    <row r="11" spans="2:5" x14ac:dyDescent="0.25">
      <c r="B11" s="41" t="s">
        <v>113</v>
      </c>
      <c r="C11" s="42"/>
      <c r="D11" s="42"/>
      <c r="E11" s="42"/>
    </row>
    <row r="12" spans="2:5" x14ac:dyDescent="0.25">
      <c r="B12" s="19" t="s">
        <v>73</v>
      </c>
      <c r="C12" s="46"/>
      <c r="D12" s="46"/>
      <c r="E12" s="46"/>
    </row>
    <row r="13" spans="2:5" x14ac:dyDescent="0.25">
      <c r="B13" s="19" t="s">
        <v>114</v>
      </c>
      <c r="C13" s="46"/>
      <c r="D13" s="46"/>
      <c r="E13" s="46"/>
    </row>
  </sheetData>
  <mergeCells count="2">
    <mergeCell ref="B2:B3"/>
    <mergeCell ref="C2:E2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E2729D-12AA-6D4B-ABF9-2993E3C8E042}">
  <dimension ref="B2:N33"/>
  <sheetViews>
    <sheetView tabSelected="1" topLeftCell="A13" workbookViewId="0">
      <selection activeCell="O19" sqref="O19"/>
    </sheetView>
  </sheetViews>
  <sheetFormatPr baseColWidth="10" defaultRowHeight="15" x14ac:dyDescent="0.25"/>
  <cols>
    <col min="1" max="1" width="4" customWidth="1"/>
    <col min="2" max="2" width="24.140625" customWidth="1"/>
  </cols>
  <sheetData>
    <row r="2" spans="2:14" x14ac:dyDescent="0.25">
      <c r="B2" s="47" t="s">
        <v>115</v>
      </c>
    </row>
    <row r="3" spans="2:14" x14ac:dyDescent="0.25">
      <c r="B3" s="19"/>
      <c r="C3" s="19" t="s">
        <v>88</v>
      </c>
      <c r="D3" s="19" t="s">
        <v>74</v>
      </c>
      <c r="E3" s="19" t="s">
        <v>75</v>
      </c>
      <c r="F3" s="19" t="s">
        <v>76</v>
      </c>
      <c r="G3" s="19" t="s">
        <v>77</v>
      </c>
      <c r="H3" s="19" t="s">
        <v>116</v>
      </c>
      <c r="I3" s="19" t="s">
        <v>117</v>
      </c>
      <c r="J3" s="19" t="s">
        <v>118</v>
      </c>
      <c r="K3" s="19" t="s">
        <v>119</v>
      </c>
      <c r="L3" s="19" t="s">
        <v>120</v>
      </c>
      <c r="M3" s="19" t="s">
        <v>121</v>
      </c>
      <c r="N3" s="19" t="s">
        <v>122</v>
      </c>
    </row>
    <row r="4" spans="2:14" x14ac:dyDescent="0.25">
      <c r="B4" s="33" t="s">
        <v>123</v>
      </c>
      <c r="C4" s="34">
        <v>810</v>
      </c>
      <c r="D4" s="34">
        <v>550</v>
      </c>
      <c r="E4" s="36">
        <v>480</v>
      </c>
      <c r="F4" s="48">
        <v>130</v>
      </c>
      <c r="G4" s="48">
        <v>650</v>
      </c>
      <c r="H4" s="10">
        <v>150</v>
      </c>
      <c r="I4" s="10">
        <v>130</v>
      </c>
      <c r="J4" s="10">
        <v>110</v>
      </c>
      <c r="K4" s="10">
        <v>90</v>
      </c>
      <c r="L4" s="10">
        <v>510</v>
      </c>
      <c r="M4" s="10">
        <v>180</v>
      </c>
      <c r="N4" s="10">
        <v>550</v>
      </c>
    </row>
    <row r="5" spans="2:14" x14ac:dyDescent="0.25">
      <c r="B5" s="35" t="s">
        <v>124</v>
      </c>
      <c r="C5" s="36">
        <v>12</v>
      </c>
      <c r="D5" s="36">
        <v>12</v>
      </c>
      <c r="E5" s="36">
        <v>12</v>
      </c>
      <c r="F5" s="36">
        <v>12</v>
      </c>
      <c r="G5" s="36">
        <v>12</v>
      </c>
      <c r="H5" s="36">
        <v>12</v>
      </c>
      <c r="I5" s="36">
        <v>12</v>
      </c>
      <c r="J5" s="36">
        <v>12</v>
      </c>
      <c r="K5" s="36">
        <v>12</v>
      </c>
      <c r="L5" s="36">
        <v>12</v>
      </c>
      <c r="M5" s="36">
        <v>12</v>
      </c>
      <c r="N5" s="36">
        <v>12</v>
      </c>
    </row>
    <row r="6" spans="2:14" x14ac:dyDescent="0.25">
      <c r="B6" s="37" t="s">
        <v>125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2:14" x14ac:dyDescent="0.25">
      <c r="B7" s="49"/>
      <c r="C7" s="50"/>
      <c r="D7" s="50"/>
      <c r="E7" s="50"/>
      <c r="F7" s="50"/>
      <c r="G7" s="50"/>
    </row>
    <row r="8" spans="2:14" x14ac:dyDescent="0.25">
      <c r="B8" s="51" t="s">
        <v>126</v>
      </c>
      <c r="C8" s="50"/>
      <c r="D8" s="50"/>
      <c r="E8" s="50"/>
      <c r="F8" s="50"/>
      <c r="G8" s="50"/>
    </row>
    <row r="9" spans="2:14" x14ac:dyDescent="0.25">
      <c r="B9" s="19"/>
      <c r="C9" s="19" t="s">
        <v>88</v>
      </c>
      <c r="D9" s="19" t="s">
        <v>74</v>
      </c>
      <c r="E9" s="19" t="s">
        <v>75</v>
      </c>
      <c r="F9" s="19" t="s">
        <v>76</v>
      </c>
      <c r="G9" s="19" t="s">
        <v>77</v>
      </c>
      <c r="H9" s="19" t="s">
        <v>116</v>
      </c>
      <c r="I9" s="19" t="s">
        <v>117</v>
      </c>
      <c r="J9" s="19" t="s">
        <v>118</v>
      </c>
      <c r="K9" s="19" t="s">
        <v>119</v>
      </c>
      <c r="L9" s="19" t="s">
        <v>120</v>
      </c>
      <c r="M9" s="19" t="s">
        <v>121</v>
      </c>
      <c r="N9" s="19" t="s">
        <v>122</v>
      </c>
    </row>
    <row r="10" spans="2:14" x14ac:dyDescent="0.25">
      <c r="B10" s="41" t="s">
        <v>78</v>
      </c>
      <c r="C10" s="38">
        <v>5600</v>
      </c>
      <c r="D10" s="38">
        <v>3700</v>
      </c>
      <c r="E10" s="38">
        <v>2290</v>
      </c>
      <c r="F10" s="38">
        <v>200</v>
      </c>
      <c r="G10" s="38">
        <v>550</v>
      </c>
      <c r="H10" s="38">
        <v>110</v>
      </c>
      <c r="I10" s="38">
        <v>90</v>
      </c>
      <c r="J10" s="38">
        <v>20</v>
      </c>
      <c r="K10" s="38">
        <v>10</v>
      </c>
      <c r="L10" s="38">
        <v>170</v>
      </c>
      <c r="M10" s="38">
        <v>60</v>
      </c>
      <c r="N10" s="38">
        <v>560</v>
      </c>
    </row>
    <row r="11" spans="2:14" x14ac:dyDescent="0.25">
      <c r="B11" s="2"/>
      <c r="C11" s="50"/>
      <c r="D11" s="50"/>
      <c r="E11" s="50"/>
      <c r="F11" s="50"/>
      <c r="G11" s="50"/>
    </row>
    <row r="12" spans="2:14" x14ac:dyDescent="0.25">
      <c r="B12" s="52" t="s">
        <v>127</v>
      </c>
      <c r="C12" s="50"/>
      <c r="D12" s="50"/>
      <c r="E12" s="50"/>
      <c r="F12" s="50"/>
      <c r="G12" s="50"/>
    </row>
    <row r="13" spans="2:14" x14ac:dyDescent="0.25">
      <c r="B13" s="76" t="s">
        <v>128</v>
      </c>
      <c r="C13" s="76"/>
      <c r="D13" s="76"/>
      <c r="E13" s="76"/>
      <c r="F13" s="76"/>
      <c r="G13" s="76"/>
    </row>
    <row r="14" spans="2:14" x14ac:dyDescent="0.25">
      <c r="B14" s="19"/>
      <c r="C14" s="19" t="s">
        <v>88</v>
      </c>
      <c r="D14" s="19" t="s">
        <v>74</v>
      </c>
      <c r="E14" s="19" t="s">
        <v>75</v>
      </c>
      <c r="F14" s="19" t="s">
        <v>76</v>
      </c>
      <c r="G14" s="19" t="s">
        <v>77</v>
      </c>
      <c r="H14" s="19" t="s">
        <v>116</v>
      </c>
      <c r="I14" s="19" t="s">
        <v>117</v>
      </c>
      <c r="J14" s="19" t="s">
        <v>118</v>
      </c>
      <c r="K14" s="19" t="s">
        <v>119</v>
      </c>
      <c r="L14" s="19" t="s">
        <v>120</v>
      </c>
      <c r="M14" s="19" t="s">
        <v>121</v>
      </c>
      <c r="N14" s="19" t="s">
        <v>122</v>
      </c>
    </row>
    <row r="15" spans="2:14" x14ac:dyDescent="0.25">
      <c r="B15" s="53" t="s">
        <v>129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</row>
    <row r="16" spans="2:14" ht="30" x14ac:dyDescent="0.25">
      <c r="B16" s="55" t="s">
        <v>130</v>
      </c>
      <c r="C16" s="56">
        <v>2000</v>
      </c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</row>
    <row r="17" spans="2:14" ht="18" customHeight="1" x14ac:dyDescent="0.25">
      <c r="B17" s="57" t="s">
        <v>131</v>
      </c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</row>
    <row r="18" spans="2:14" x14ac:dyDescent="0.25">
      <c r="B18" s="59"/>
      <c r="C18" s="60"/>
      <c r="D18" s="60"/>
      <c r="E18" s="60"/>
      <c r="F18" s="60"/>
      <c r="G18" s="60"/>
    </row>
    <row r="19" spans="2:14" x14ac:dyDescent="0.25">
      <c r="B19" s="61" t="s">
        <v>132</v>
      </c>
      <c r="C19" s="61"/>
      <c r="D19" s="61"/>
      <c r="E19" s="61"/>
      <c r="F19" s="61"/>
      <c r="G19" s="61"/>
    </row>
    <row r="20" spans="2:14" x14ac:dyDescent="0.25">
      <c r="B20" s="19"/>
      <c r="C20" s="19" t="s">
        <v>88</v>
      </c>
      <c r="D20" s="19" t="s">
        <v>74</v>
      </c>
      <c r="E20" s="19" t="s">
        <v>75</v>
      </c>
      <c r="F20" s="19" t="s">
        <v>76</v>
      </c>
      <c r="G20" s="19" t="s">
        <v>77</v>
      </c>
      <c r="H20" s="19" t="s">
        <v>116</v>
      </c>
      <c r="I20" s="19" t="s">
        <v>117</v>
      </c>
      <c r="J20" s="19" t="s">
        <v>118</v>
      </c>
      <c r="K20" s="19" t="s">
        <v>119</v>
      </c>
      <c r="L20" s="19" t="s">
        <v>120</v>
      </c>
      <c r="M20" s="19" t="s">
        <v>121</v>
      </c>
      <c r="N20" s="19" t="s">
        <v>122</v>
      </c>
    </row>
    <row r="21" spans="2:14" x14ac:dyDescent="0.25">
      <c r="B21" s="53" t="s">
        <v>80</v>
      </c>
      <c r="C21" s="62">
        <f>C10</f>
        <v>5600</v>
      </c>
      <c r="D21" s="62">
        <f t="shared" ref="D21:N21" si="0">D10</f>
        <v>3700</v>
      </c>
      <c r="E21" s="62">
        <f t="shared" si="0"/>
        <v>2290</v>
      </c>
      <c r="F21" s="62">
        <f t="shared" si="0"/>
        <v>200</v>
      </c>
      <c r="G21" s="62">
        <f t="shared" si="0"/>
        <v>550</v>
      </c>
      <c r="H21" s="62">
        <f t="shared" si="0"/>
        <v>110</v>
      </c>
      <c r="I21" s="62">
        <f t="shared" si="0"/>
        <v>90</v>
      </c>
      <c r="J21" s="62">
        <f t="shared" si="0"/>
        <v>20</v>
      </c>
      <c r="K21" s="62">
        <f t="shared" si="0"/>
        <v>10</v>
      </c>
      <c r="L21" s="62">
        <f t="shared" si="0"/>
        <v>170</v>
      </c>
      <c r="M21" s="62">
        <f t="shared" si="0"/>
        <v>60</v>
      </c>
      <c r="N21" s="62">
        <f t="shared" si="0"/>
        <v>560</v>
      </c>
    </row>
    <row r="22" spans="2:14" x14ac:dyDescent="0.25">
      <c r="B22" s="20" t="s">
        <v>81</v>
      </c>
      <c r="C22" s="63">
        <v>2500</v>
      </c>
      <c r="D22" s="63">
        <v>2500</v>
      </c>
      <c r="E22" s="63">
        <v>2500</v>
      </c>
      <c r="F22" s="63">
        <v>2500</v>
      </c>
      <c r="G22" s="63">
        <v>2500</v>
      </c>
      <c r="H22" s="63">
        <v>2500</v>
      </c>
      <c r="I22" s="63">
        <v>2500</v>
      </c>
      <c r="J22" s="63">
        <v>2500</v>
      </c>
      <c r="K22" s="63">
        <v>2500</v>
      </c>
      <c r="L22" s="63">
        <v>2500</v>
      </c>
      <c r="M22" s="63">
        <v>2500</v>
      </c>
      <c r="N22" s="63">
        <v>2500</v>
      </c>
    </row>
    <row r="23" spans="2:14" x14ac:dyDescent="0.25">
      <c r="B23" s="20" t="s">
        <v>66</v>
      </c>
      <c r="C23" s="63">
        <v>108</v>
      </c>
      <c r="D23" s="63">
        <v>108</v>
      </c>
      <c r="E23" s="63">
        <v>108</v>
      </c>
      <c r="F23" s="63">
        <v>108</v>
      </c>
      <c r="G23" s="63">
        <v>108</v>
      </c>
      <c r="H23" s="63">
        <v>108</v>
      </c>
      <c r="I23" s="63">
        <v>108</v>
      </c>
      <c r="J23" s="63">
        <v>108</v>
      </c>
      <c r="K23" s="63">
        <v>108</v>
      </c>
      <c r="L23" s="63">
        <v>108</v>
      </c>
      <c r="M23" s="63">
        <v>108</v>
      </c>
      <c r="N23" s="63">
        <v>108</v>
      </c>
    </row>
    <row r="24" spans="2:14" x14ac:dyDescent="0.25">
      <c r="B24" s="20" t="s">
        <v>82</v>
      </c>
      <c r="C24" s="63">
        <v>167</v>
      </c>
      <c r="D24" s="63">
        <v>167</v>
      </c>
      <c r="E24" s="63">
        <v>167</v>
      </c>
      <c r="F24" s="63">
        <v>167</v>
      </c>
      <c r="G24" s="63">
        <v>167</v>
      </c>
      <c r="H24" s="63">
        <v>167</v>
      </c>
      <c r="I24" s="63">
        <v>167</v>
      </c>
      <c r="J24" s="63">
        <v>167</v>
      </c>
      <c r="K24" s="63">
        <v>167</v>
      </c>
      <c r="L24" s="63">
        <v>167</v>
      </c>
      <c r="M24" s="63">
        <v>167</v>
      </c>
      <c r="N24" s="63">
        <v>167</v>
      </c>
    </row>
    <row r="25" spans="2:14" x14ac:dyDescent="0.25">
      <c r="B25" s="20" t="s">
        <v>83</v>
      </c>
      <c r="C25" s="63">
        <v>155</v>
      </c>
      <c r="D25" s="63">
        <v>155</v>
      </c>
      <c r="E25" s="63">
        <v>155</v>
      </c>
      <c r="F25" s="63">
        <v>155</v>
      </c>
      <c r="G25" s="63">
        <v>155</v>
      </c>
      <c r="H25" s="63">
        <v>155</v>
      </c>
      <c r="I25" s="63">
        <v>155</v>
      </c>
      <c r="J25" s="63">
        <v>155</v>
      </c>
      <c r="K25" s="63">
        <v>155</v>
      </c>
      <c r="L25" s="63">
        <v>155</v>
      </c>
      <c r="M25" s="63">
        <v>155</v>
      </c>
      <c r="N25" s="63">
        <v>155</v>
      </c>
    </row>
    <row r="26" spans="2:14" x14ac:dyDescent="0.25">
      <c r="B26" s="41" t="s">
        <v>133</v>
      </c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</row>
    <row r="27" spans="2:14" x14ac:dyDescent="0.25">
      <c r="B27" s="60"/>
      <c r="C27" s="2"/>
      <c r="D27" s="2"/>
      <c r="E27" s="2"/>
      <c r="F27" s="2"/>
      <c r="G27" s="2"/>
    </row>
    <row r="28" spans="2:14" x14ac:dyDescent="0.25">
      <c r="B28" s="52" t="s">
        <v>134</v>
      </c>
      <c r="C28" s="2"/>
      <c r="D28" s="2"/>
      <c r="E28" s="2"/>
      <c r="F28" s="2"/>
      <c r="G28" s="2"/>
    </row>
    <row r="29" spans="2:14" x14ac:dyDescent="0.25">
      <c r="B29" s="19"/>
      <c r="C29" s="19" t="s">
        <v>88</v>
      </c>
      <c r="D29" s="19" t="s">
        <v>74</v>
      </c>
      <c r="E29" s="19" t="s">
        <v>75</v>
      </c>
      <c r="F29" s="19" t="s">
        <v>76</v>
      </c>
      <c r="G29" s="19" t="s">
        <v>77</v>
      </c>
      <c r="H29" s="19" t="s">
        <v>116</v>
      </c>
      <c r="I29" s="19" t="s">
        <v>117</v>
      </c>
      <c r="J29" s="19" t="s">
        <v>118</v>
      </c>
      <c r="K29" s="19" t="s">
        <v>119</v>
      </c>
      <c r="L29" s="19" t="s">
        <v>120</v>
      </c>
      <c r="M29" s="19" t="s">
        <v>121</v>
      </c>
      <c r="N29" s="19" t="s">
        <v>122</v>
      </c>
    </row>
    <row r="30" spans="2:14" x14ac:dyDescent="0.25">
      <c r="B30" s="65" t="s">
        <v>84</v>
      </c>
      <c r="C30" s="66">
        <v>-1500</v>
      </c>
      <c r="D30" s="66"/>
      <c r="E30" s="66"/>
      <c r="F30" s="66"/>
      <c r="G30" s="66"/>
      <c r="H30" s="66"/>
      <c r="I30" s="66"/>
      <c r="J30" s="66"/>
      <c r="K30" s="66"/>
      <c r="L30" s="66"/>
      <c r="M30" s="66"/>
      <c r="N30" s="66"/>
    </row>
    <row r="31" spans="2:14" x14ac:dyDescent="0.25">
      <c r="B31" s="67" t="s">
        <v>86</v>
      </c>
      <c r="C31" s="66"/>
      <c r="D31" s="66"/>
      <c r="E31" s="66"/>
      <c r="F31" s="66"/>
      <c r="G31" s="66"/>
      <c r="H31" s="66"/>
      <c r="I31" s="66"/>
      <c r="J31" s="66"/>
      <c r="K31" s="66"/>
      <c r="L31" s="66"/>
      <c r="M31" s="66"/>
      <c r="N31" s="66"/>
    </row>
    <row r="32" spans="2:14" x14ac:dyDescent="0.25">
      <c r="B32" s="67" t="s">
        <v>87</v>
      </c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6"/>
    </row>
    <row r="33" spans="2:14" x14ac:dyDescent="0.25">
      <c r="B33" s="68" t="s">
        <v>85</v>
      </c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</row>
  </sheetData>
  <mergeCells count="1">
    <mergeCell ref="B13:G1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B8F7D-96FB-4CD0-A456-95EE82A234BE}">
  <dimension ref="A3:C19"/>
  <sheetViews>
    <sheetView workbookViewId="0">
      <selection activeCell="A4" sqref="A4"/>
    </sheetView>
  </sheetViews>
  <sheetFormatPr baseColWidth="10" defaultColWidth="10.85546875" defaultRowHeight="15" x14ac:dyDescent="0.25"/>
  <cols>
    <col min="1" max="1" width="23.5703125" style="29" bestFit="1" customWidth="1"/>
    <col min="2" max="2" width="36.28515625" style="29" customWidth="1"/>
    <col min="3" max="3" width="48.85546875" style="29" customWidth="1"/>
    <col min="4" max="16384" width="10.85546875" style="29"/>
  </cols>
  <sheetData>
    <row r="3" spans="1:3" x14ac:dyDescent="0.25">
      <c r="A3" s="30"/>
      <c r="B3" s="31" t="s">
        <v>97</v>
      </c>
      <c r="C3" s="31" t="s">
        <v>98</v>
      </c>
    </row>
    <row r="4" spans="1:3" ht="30" x14ac:dyDescent="0.25">
      <c r="A4" s="31" t="s">
        <v>94</v>
      </c>
      <c r="B4" s="32" t="s">
        <v>99</v>
      </c>
      <c r="C4" s="32" t="s">
        <v>100</v>
      </c>
    </row>
    <row r="5" spans="1:3" ht="45" x14ac:dyDescent="0.25">
      <c r="A5" s="31" t="s">
        <v>95</v>
      </c>
      <c r="B5" s="32" t="s">
        <v>101</v>
      </c>
      <c r="C5" s="32" t="s">
        <v>102</v>
      </c>
    </row>
    <row r="6" spans="1:3" ht="30" x14ac:dyDescent="0.25">
      <c r="A6" s="31" t="s">
        <v>96</v>
      </c>
      <c r="B6" s="32" t="s">
        <v>103</v>
      </c>
      <c r="C6" s="32" t="s">
        <v>104</v>
      </c>
    </row>
    <row r="7" spans="1:3" x14ac:dyDescent="0.25">
      <c r="B7" s="27"/>
    </row>
    <row r="8" spans="1:3" x14ac:dyDescent="0.25">
      <c r="B8" s="28"/>
    </row>
    <row r="9" spans="1:3" x14ac:dyDescent="0.25">
      <c r="B9" s="28"/>
    </row>
    <row r="12" spans="1:3" x14ac:dyDescent="0.25">
      <c r="B12" s="27"/>
    </row>
    <row r="13" spans="1:3" x14ac:dyDescent="0.25">
      <c r="B13" s="28"/>
    </row>
    <row r="14" spans="1:3" x14ac:dyDescent="0.25">
      <c r="B14" s="28"/>
    </row>
    <row r="17" spans="2:2" x14ac:dyDescent="0.25">
      <c r="B17" s="27"/>
    </row>
    <row r="18" spans="2:2" x14ac:dyDescent="0.25">
      <c r="B18" s="28"/>
    </row>
    <row r="19" spans="2:2" x14ac:dyDescent="0.25">
      <c r="B19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I.A Questionnaire</vt:lpstr>
      <vt:lpstr>I.A Questionnaire2</vt:lpstr>
      <vt:lpstr>I.A Questionnaire3</vt:lpstr>
      <vt:lpstr>I.A Questionnaire4</vt:lpstr>
      <vt:lpstr>I.A Questionnaire5</vt:lpstr>
      <vt:lpstr>I.B Les charges </vt:lpstr>
      <vt:lpstr>I.C Le CR différentiel</vt:lpstr>
      <vt:lpstr>II. Gestion de trésorerie</vt:lpstr>
      <vt:lpstr>III. Gestion du temps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Camille Balezeaux</dc:creator>
  <cp:lastModifiedBy>amaya.geronimi</cp:lastModifiedBy>
  <dcterms:created xsi:type="dcterms:W3CDTF">2024-08-19T08:11:46Z</dcterms:created>
  <dcterms:modified xsi:type="dcterms:W3CDTF">2025-03-21T09:07:38Z</dcterms:modified>
</cp:coreProperties>
</file>