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8375" windowHeight="7440" activeTab="0"/>
  </bookViews>
  <sheets>
    <sheet name="Budget" sheetId="1" r:id="rId1"/>
    <sheet name="Graphiques" sheetId="2" r:id="rId2"/>
    <sheet name="BugetN+1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<sst xmlns="http://schemas.openxmlformats.org/spreadsheetml/2006/main" count="76" uniqueCount="40">
  <si>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r>
      <t xml:space="preserve">FICHE ACTION 201N-1  </t>
    </r>
    <r>
      <rPr>
        <b/>
        <sz val="8"/>
        <color indexed="8"/>
        <rFont val="Calibri"/>
        <family val="2"/>
      </rPr>
      <t xml:space="preserve"> </t>
    </r>
  </si>
  <si>
    <t>Compétion régionale</t>
  </si>
  <si>
    <t>Du 25 au 28 avril : soit 4 jours</t>
  </si>
  <si>
    <t>63 engagés, 37 bénévoles</t>
  </si>
  <si>
    <t>DEPENSES</t>
  </si>
  <si>
    <t>RECETTES</t>
  </si>
  <si>
    <t>60 - Achat</t>
  </si>
  <si>
    <t>70 - Vente produits finis, prest. services, marchand.</t>
  </si>
  <si>
    <t>Prestations de services</t>
  </si>
  <si>
    <t>Vente de marchandises</t>
  </si>
  <si>
    <t>Achats non stockés de matières et de fournitures</t>
  </si>
  <si>
    <t>Participation des compétiteurs</t>
  </si>
  <si>
    <t>Fournitures d'entretien et de petit équipement</t>
  </si>
  <si>
    <t>61 - Services extérieurs</t>
  </si>
  <si>
    <t>74 - Subventions d'exploitation</t>
  </si>
  <si>
    <t>Locations</t>
  </si>
  <si>
    <t>Etat</t>
  </si>
  <si>
    <t>Assurance</t>
  </si>
  <si>
    <t>Divers</t>
  </si>
  <si>
    <t>Participation comité régional</t>
  </si>
  <si>
    <t>62 - Autres services extérieurs</t>
  </si>
  <si>
    <t>Publicité, publication</t>
  </si>
  <si>
    <t>Communes</t>
  </si>
  <si>
    <t>Déplacements, missions</t>
  </si>
  <si>
    <t>Entreprises</t>
  </si>
  <si>
    <t>64 - Charges de personnel</t>
  </si>
  <si>
    <t>Rémunération du personnel</t>
  </si>
  <si>
    <t>Charges sociales</t>
  </si>
  <si>
    <t>TOTAL</t>
  </si>
  <si>
    <t>Les types de ressources pour la compétition</t>
  </si>
  <si>
    <t>Ventes</t>
  </si>
  <si>
    <t>Subventions</t>
  </si>
  <si>
    <t>Part des différents acteurs dans les subventions de la compétition</t>
  </si>
  <si>
    <t>Acteurs publics</t>
  </si>
  <si>
    <t>Acteurs privés</t>
  </si>
  <si>
    <t>Participation des acteurs publics</t>
  </si>
  <si>
    <r>
      <t xml:space="preserve">FICHE ACTION 201N+1  </t>
    </r>
    <r>
      <rPr>
        <b/>
        <sz val="8"/>
        <color indexed="8"/>
        <rFont val="Calibri"/>
        <family val="2"/>
      </rPr>
      <t xml:space="preserve"> </t>
    </r>
  </si>
  <si>
    <t>Du 26 au 29 avril : soit 4 jours</t>
  </si>
  <si>
    <t>Conseil régional</t>
  </si>
  <si>
    <t>Conseil général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</si>
</sst>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0" fontId="45" fillId="0" borderId="0" xfId="0" applyFont="1" applyAlignment="1">
      <alignment horizontal="centerContinuous"/>
    </xf>
    <xf numFmtId="0" fontId="46" fillId="0" borderId="1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42" fillId="0" borderId="10" xfId="0" applyFont="1" applyBorder="1" applyAlignment="1">
      <alignment horizontal="left"/>
    </xf>
    <xf numFmtId="0" fontId="47" fillId="0" borderId="11" xfId="0" applyFont="1" applyBorder="1" applyAlignment="1">
      <alignment horizontal="center" vertical="top"/>
    </xf>
    <xf numFmtId="1" fontId="47" fillId="0" borderId="11" xfId="0" applyNumberFormat="1" applyFont="1" applyBorder="1" applyAlignment="1">
      <alignment horizontal="center" vertical="top"/>
    </xf>
    <xf numFmtId="44" fontId="48" fillId="6" borderId="11" xfId="47" applyFont="1" applyFill="1" applyBorder="1" applyAlignment="1">
      <alignment horizontal="center" vertical="top"/>
    </xf>
    <xf numFmtId="44" fontId="3" fillId="6" borderId="11" xfId="47" applyFont="1" applyFill="1" applyBorder="1" applyAlignment="1">
      <alignment horizontal="center" vertical="top"/>
    </xf>
    <xf numFmtId="44" fontId="47" fillId="0" borderId="11" xfId="47" applyFont="1" applyFill="1" applyBorder="1" applyAlignment="1">
      <alignment horizontal="center" vertical="top"/>
    </xf>
    <xf numFmtId="44" fontId="4" fillId="0" borderId="11" xfId="47" applyFont="1" applyBorder="1" applyAlignment="1">
      <alignment horizontal="center" vertical="top"/>
    </xf>
    <xf numFmtId="44" fontId="4" fillId="0" borderId="11" xfId="47" applyFont="1" applyFill="1" applyBorder="1" applyAlignment="1">
      <alignment horizontal="center" vertical="top"/>
    </xf>
    <xf numFmtId="44" fontId="48" fillId="33" borderId="11" xfId="47" applyFont="1" applyFill="1" applyBorder="1" applyAlignment="1">
      <alignment horizontal="center" vertical="top"/>
    </xf>
    <xf numFmtId="44" fontId="3" fillId="33" borderId="11" xfId="47" applyFont="1" applyFill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8" fillId="6" borderId="11" xfId="0" applyFont="1" applyFill="1" applyBorder="1" applyAlignment="1">
      <alignment vertical="top"/>
    </xf>
    <xf numFmtId="0" fontId="47" fillId="0" borderId="11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48" fillId="33" borderId="11" xfId="0" applyFont="1" applyFill="1" applyBorder="1" applyAlignment="1">
      <alignment vertical="top"/>
    </xf>
    <xf numFmtId="44" fontId="3" fillId="6" borderId="12" xfId="47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6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48" fillId="6" borderId="12" xfId="0" applyFont="1" applyFill="1" applyBorder="1" applyAlignment="1">
      <alignment vertical="top"/>
    </xf>
    <xf numFmtId="44" fontId="48" fillId="6" borderId="12" xfId="47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left" vertical="top"/>
    </xf>
    <xf numFmtId="1" fontId="0" fillId="0" borderId="13" xfId="0" applyNumberForma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44" fontId="0" fillId="0" borderId="14" xfId="47" applyFont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44" fontId="5" fillId="0" borderId="14" xfId="47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44" fontId="5" fillId="0" borderId="14" xfId="47" applyFont="1" applyBorder="1" applyAlignment="1">
      <alignment horizontal="center" vertical="top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1990725</xdr:colOff>
      <xdr:row>2</xdr:row>
      <xdr:rowOff>114300</xdr:rowOff>
    </xdr:to>
    <xdr:pic>
      <xdr:nvPicPr>
        <xdr:cNvPr id="1" name="Image 3" descr="C:\Users\Anne\AppData\Local\Microsoft\Windows\Temporary Internet Files\Content.IE5\7LYJHH9Q\MC900359455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0</xdr:row>
      <xdr:rowOff>828675</xdr:rowOff>
    </xdr:to>
    <xdr:pic>
      <xdr:nvPicPr>
        <xdr:cNvPr id="1" name="Image 3" descr="C:\Users\Anne\AppData\Local\Microsoft\Windows\Temporary Internet Files\Content.IE5\7LYJHH9Q\MC900359455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4">
      <selection activeCell="G10" sqref="G10"/>
    </sheetView>
  </sheetViews>
  <sheetFormatPr defaultColWidth="11.421875" defaultRowHeight="15"/>
  <cols>
    <col min="1" max="1" width="34.7109375" style="0" bestFit="1" customWidth="1"/>
    <col min="3" max="3" width="0.42578125" style="0" customWidth="1"/>
    <col min="4" max="4" width="36.421875" style="0" bestFit="1" customWidth="1"/>
  </cols>
  <sheetData>
    <row r="1" ht="66" customHeight="1"/>
    <row r="2" spans="1:5" ht="21">
      <c r="A2" s="1" t="s">
        <v>0</v>
      </c>
      <c r="B2" s="2"/>
      <c r="C2" s="2"/>
      <c r="D2" s="2"/>
      <c r="E2" s="3"/>
    </row>
    <row r="3" spans="1:5" ht="15.75" thickBot="1">
      <c r="A3" s="4"/>
      <c r="B3" s="2"/>
      <c r="C3" s="2"/>
      <c r="D3" s="2"/>
      <c r="E3" s="3"/>
    </row>
    <row r="4" spans="1:5" ht="18.75">
      <c r="A4" s="40" t="s">
        <v>1</v>
      </c>
      <c r="B4" s="41"/>
      <c r="C4" s="41"/>
      <c r="D4" s="41"/>
      <c r="E4" s="42"/>
    </row>
    <row r="5" spans="1:5" ht="15">
      <c r="A5" s="5" t="s">
        <v>2</v>
      </c>
      <c r="B5" s="6"/>
      <c r="C5" s="6"/>
      <c r="D5" s="6"/>
      <c r="E5" s="32"/>
    </row>
    <row r="6" spans="1:5" ht="15.75" thickBot="1">
      <c r="A6" s="7" t="s">
        <v>3</v>
      </c>
      <c r="B6" s="6"/>
      <c r="C6" s="6"/>
      <c r="D6" s="6"/>
      <c r="E6" s="32"/>
    </row>
    <row r="7" spans="1:5" ht="15.75" thickBot="1">
      <c r="A7" s="17" t="s">
        <v>4</v>
      </c>
      <c r="B7" s="8"/>
      <c r="C7" s="33"/>
      <c r="D7" s="25" t="s">
        <v>5</v>
      </c>
      <c r="E7" s="9"/>
    </row>
    <row r="8" spans="1:5" ht="15.75" thickBot="1">
      <c r="A8" s="29" t="s">
        <v>6</v>
      </c>
      <c r="B8" s="30">
        <f>SUM(B9:B11)</f>
        <v>17308.5</v>
      </c>
      <c r="C8" s="18"/>
      <c r="D8" s="31" t="s">
        <v>7</v>
      </c>
      <c r="E8" s="24">
        <f>SUM(E9:E11)</f>
        <v>3390</v>
      </c>
    </row>
    <row r="9" spans="1:5" ht="15.75" thickBot="1">
      <c r="A9" s="20" t="s">
        <v>8</v>
      </c>
      <c r="B9" s="12">
        <v>11200</v>
      </c>
      <c r="C9" s="18"/>
      <c r="D9" s="21" t="s">
        <v>9</v>
      </c>
      <c r="E9" s="13">
        <v>1500</v>
      </c>
    </row>
    <row r="10" spans="1:5" ht="15.75" thickBot="1">
      <c r="A10" s="20" t="s">
        <v>10</v>
      </c>
      <c r="B10" s="12">
        <v>6058.5</v>
      </c>
      <c r="C10" s="18"/>
      <c r="D10" s="21" t="s">
        <v>11</v>
      </c>
      <c r="E10" s="13">
        <v>1890</v>
      </c>
    </row>
    <row r="11" spans="1:5" ht="15.75" thickBot="1">
      <c r="A11" s="20" t="s">
        <v>12</v>
      </c>
      <c r="B11" s="12">
        <v>50</v>
      </c>
      <c r="C11" s="18"/>
      <c r="D11" s="22"/>
      <c r="E11" s="13"/>
    </row>
    <row r="12" spans="1:5" ht="15.75" thickBot="1">
      <c r="A12" s="19" t="s">
        <v>13</v>
      </c>
      <c r="B12" s="10">
        <f>SUM(B13:B15)</f>
        <v>790</v>
      </c>
      <c r="C12" s="18"/>
      <c r="D12" s="26" t="s">
        <v>14</v>
      </c>
      <c r="E12" s="11">
        <f>SUM(E13:E21)</f>
        <v>23898.5</v>
      </c>
    </row>
    <row r="13" spans="1:5" ht="15.75" thickBot="1">
      <c r="A13" s="20" t="s">
        <v>15</v>
      </c>
      <c r="B13" s="12">
        <v>500</v>
      </c>
      <c r="C13" s="18"/>
      <c r="D13" s="21" t="s">
        <v>16</v>
      </c>
      <c r="E13" s="14">
        <v>1500</v>
      </c>
    </row>
    <row r="14" spans="1:5" ht="15.75" thickBot="1">
      <c r="A14" s="20" t="s">
        <v>17</v>
      </c>
      <c r="B14" s="12">
        <v>140</v>
      </c>
      <c r="C14" s="18"/>
      <c r="D14" s="27" t="s">
        <v>38</v>
      </c>
      <c r="E14" s="14">
        <v>6000</v>
      </c>
    </row>
    <row r="15" spans="1:5" ht="15.75" thickBot="1">
      <c r="A15" s="20" t="s">
        <v>18</v>
      </c>
      <c r="B15" s="12">
        <v>150</v>
      </c>
      <c r="C15" s="18"/>
      <c r="D15" s="21" t="s">
        <v>19</v>
      </c>
      <c r="E15" s="13">
        <v>12398.5</v>
      </c>
    </row>
    <row r="16" spans="1:5" ht="15.75" thickBot="1">
      <c r="A16" s="19" t="s">
        <v>20</v>
      </c>
      <c r="B16" s="10">
        <f>SUM(B17:B18)</f>
        <v>7800</v>
      </c>
      <c r="C16" s="18"/>
      <c r="D16" s="21" t="s">
        <v>39</v>
      </c>
      <c r="E16" s="13">
        <v>2000</v>
      </c>
    </row>
    <row r="17" spans="1:5" ht="15.75" thickBot="1">
      <c r="A17" s="20" t="s">
        <v>21</v>
      </c>
      <c r="B17" s="12">
        <v>2000</v>
      </c>
      <c r="C17" s="18"/>
      <c r="D17" s="21" t="s">
        <v>22</v>
      </c>
      <c r="E17" s="13">
        <v>1000</v>
      </c>
    </row>
    <row r="18" spans="1:5" ht="15.75" thickBot="1">
      <c r="A18" s="20" t="s">
        <v>23</v>
      </c>
      <c r="B18" s="12">
        <v>5800</v>
      </c>
      <c r="C18" s="18"/>
      <c r="D18" s="21" t="s">
        <v>24</v>
      </c>
      <c r="E18" s="13">
        <v>1000</v>
      </c>
    </row>
    <row r="19" spans="1:5" ht="15.75" thickBot="1">
      <c r="A19" s="19" t="s">
        <v>25</v>
      </c>
      <c r="B19" s="10">
        <f>SUM(B20:B21)</f>
        <v>1390</v>
      </c>
      <c r="C19" s="18"/>
      <c r="D19" s="21"/>
      <c r="E19" s="13"/>
    </row>
    <row r="20" spans="1:5" ht="15.75" thickBot="1">
      <c r="A20" s="20" t="s">
        <v>26</v>
      </c>
      <c r="B20" s="12">
        <v>990</v>
      </c>
      <c r="C20" s="18"/>
      <c r="D20" s="22"/>
      <c r="E20" s="13"/>
    </row>
    <row r="21" spans="1:5" ht="15.75" thickBot="1">
      <c r="A21" s="20" t="s">
        <v>27</v>
      </c>
      <c r="B21" s="12">
        <v>400</v>
      </c>
      <c r="C21" s="18"/>
      <c r="D21" s="22"/>
      <c r="E21" s="13"/>
    </row>
    <row r="22" spans="1:5" ht="15.75" thickBot="1">
      <c r="A22" s="23" t="s">
        <v>28</v>
      </c>
      <c r="B22" s="15">
        <f>B19+B16+B12+B8</f>
        <v>27288.5</v>
      </c>
      <c r="C22" s="18"/>
      <c r="D22" s="28" t="s">
        <v>28</v>
      </c>
      <c r="E22" s="16">
        <f>E12+E8</f>
        <v>27288.5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24.7109375" style="0" bestFit="1" customWidth="1"/>
  </cols>
  <sheetData>
    <row r="1" spans="1:2" ht="15">
      <c r="A1" s="43" t="s">
        <v>29</v>
      </c>
      <c r="B1" s="44"/>
    </row>
    <row r="2" spans="1:2" ht="15">
      <c r="A2" s="34" t="s">
        <v>30</v>
      </c>
      <c r="B2" s="35"/>
    </row>
    <row r="3" spans="1:2" ht="15">
      <c r="A3" s="34" t="s">
        <v>31</v>
      </c>
      <c r="B3" s="35"/>
    </row>
    <row r="5" spans="1:2" ht="15">
      <c r="A5" s="45" t="s">
        <v>32</v>
      </c>
      <c r="B5" s="45"/>
    </row>
    <row r="6" spans="1:2" ht="15">
      <c r="A6" s="34" t="s">
        <v>19</v>
      </c>
      <c r="B6" s="35"/>
    </row>
    <row r="7" spans="1:2" ht="15">
      <c r="A7" s="34" t="s">
        <v>33</v>
      </c>
      <c r="B7" s="35"/>
    </row>
    <row r="8" spans="1:2" ht="15">
      <c r="A8" s="34" t="s">
        <v>34</v>
      </c>
      <c r="B8" s="35"/>
    </row>
    <row r="10" spans="1:2" ht="15">
      <c r="A10" s="46" t="s">
        <v>35</v>
      </c>
      <c r="B10" s="46"/>
    </row>
    <row r="11" spans="1:2" ht="15">
      <c r="A11" s="36" t="s">
        <v>38</v>
      </c>
      <c r="B11" s="37"/>
    </row>
    <row r="12" spans="1:2" ht="15">
      <c r="A12" s="38" t="s">
        <v>39</v>
      </c>
      <c r="B12" s="39"/>
    </row>
    <row r="13" spans="1:2" ht="15">
      <c r="A13" s="38" t="s">
        <v>16</v>
      </c>
      <c r="B13" s="37"/>
    </row>
    <row r="14" spans="1:2" ht="15">
      <c r="A14" s="38" t="s">
        <v>22</v>
      </c>
      <c r="B14" s="39"/>
    </row>
  </sheetData>
  <sheetProtection/>
  <mergeCells count="3">
    <mergeCell ref="A1:B1"/>
    <mergeCell ref="A5:B5"/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34.7109375" style="0" bestFit="1" customWidth="1"/>
    <col min="3" max="3" width="0.5625" style="0" customWidth="1"/>
    <col min="4" max="4" width="36.421875" style="0" bestFit="1" customWidth="1"/>
  </cols>
  <sheetData>
    <row r="1" spans="1:5" ht="90" customHeight="1" thickBot="1">
      <c r="A1" s="47" t="s">
        <v>36</v>
      </c>
      <c r="B1" s="47"/>
      <c r="C1" s="47"/>
      <c r="D1" s="47"/>
      <c r="E1" s="47"/>
    </row>
    <row r="2" spans="1:5" ht="18.75">
      <c r="A2" s="40" t="s">
        <v>1</v>
      </c>
      <c r="B2" s="41"/>
      <c r="C2" s="41"/>
      <c r="D2" s="41"/>
      <c r="E2" s="42"/>
    </row>
    <row r="3" spans="1:5" ht="15">
      <c r="A3" s="5" t="s">
        <v>37</v>
      </c>
      <c r="B3" s="6"/>
      <c r="C3" s="6"/>
      <c r="D3" s="6"/>
      <c r="E3" s="32"/>
    </row>
    <row r="4" spans="1:5" ht="15.75" thickBot="1">
      <c r="A4" s="7" t="s">
        <v>3</v>
      </c>
      <c r="B4" s="6"/>
      <c r="C4" s="6"/>
      <c r="D4" s="6"/>
      <c r="E4" s="32"/>
    </row>
    <row r="5" spans="1:5" ht="15.75" thickBot="1">
      <c r="A5" s="17" t="s">
        <v>4</v>
      </c>
      <c r="B5" s="8"/>
      <c r="C5" s="33"/>
      <c r="D5" s="25" t="s">
        <v>5</v>
      </c>
      <c r="E5" s="9"/>
    </row>
    <row r="6" spans="1:5" ht="15.75" thickBot="1">
      <c r="A6" s="29" t="s">
        <v>6</v>
      </c>
      <c r="B6" s="30"/>
      <c r="C6" s="18"/>
      <c r="D6" s="31" t="s">
        <v>7</v>
      </c>
      <c r="E6" s="24"/>
    </row>
    <row r="7" spans="1:5" ht="15.75" thickBot="1">
      <c r="A7" s="20" t="s">
        <v>8</v>
      </c>
      <c r="B7" s="12">
        <v>11200</v>
      </c>
      <c r="C7" s="18"/>
      <c r="D7" s="21" t="s">
        <v>9</v>
      </c>
      <c r="E7" s="13"/>
    </row>
    <row r="8" spans="1:5" ht="15.75" thickBot="1">
      <c r="A8" s="20" t="s">
        <v>10</v>
      </c>
      <c r="B8" s="12"/>
      <c r="C8" s="18"/>
      <c r="D8" s="21" t="s">
        <v>11</v>
      </c>
      <c r="E8" s="13"/>
    </row>
    <row r="9" spans="1:5" ht="15.75" thickBot="1">
      <c r="A9" s="20" t="s">
        <v>12</v>
      </c>
      <c r="B9" s="12">
        <v>50</v>
      </c>
      <c r="C9" s="18"/>
      <c r="D9" s="22"/>
      <c r="E9" s="13"/>
    </row>
    <row r="10" spans="1:5" ht="15.75" thickBot="1">
      <c r="A10" s="19" t="s">
        <v>13</v>
      </c>
      <c r="B10" s="10"/>
      <c r="C10" s="18"/>
      <c r="D10" s="26" t="s">
        <v>14</v>
      </c>
      <c r="E10" s="11"/>
    </row>
    <row r="11" spans="1:5" ht="15.75" thickBot="1">
      <c r="A11" s="20" t="s">
        <v>15</v>
      </c>
      <c r="B11" s="12">
        <v>500</v>
      </c>
      <c r="C11" s="18"/>
      <c r="D11" s="21" t="s">
        <v>16</v>
      </c>
      <c r="E11" s="14">
        <v>1500</v>
      </c>
    </row>
    <row r="12" spans="1:5" ht="15.75" thickBot="1">
      <c r="A12" s="20" t="s">
        <v>17</v>
      </c>
      <c r="B12" s="12">
        <v>140</v>
      </c>
      <c r="C12" s="18"/>
      <c r="D12" s="27" t="s">
        <v>38</v>
      </c>
      <c r="E12" s="14"/>
    </row>
    <row r="13" spans="1:5" ht="15.75" thickBot="1">
      <c r="A13" s="20" t="s">
        <v>18</v>
      </c>
      <c r="B13" s="12">
        <v>150</v>
      </c>
      <c r="C13" s="18"/>
      <c r="D13" s="21" t="s">
        <v>19</v>
      </c>
      <c r="E13" s="13"/>
    </row>
    <row r="14" spans="1:5" ht="15.75" thickBot="1">
      <c r="A14" s="19" t="s">
        <v>20</v>
      </c>
      <c r="B14" s="10"/>
      <c r="C14" s="18"/>
      <c r="D14" s="21" t="s">
        <v>39</v>
      </c>
      <c r="E14" s="13">
        <v>2000</v>
      </c>
    </row>
    <row r="15" spans="1:5" ht="15.75" thickBot="1">
      <c r="A15" s="20" t="s">
        <v>21</v>
      </c>
      <c r="B15" s="12">
        <v>2000</v>
      </c>
      <c r="C15" s="18"/>
      <c r="D15" s="21" t="s">
        <v>22</v>
      </c>
      <c r="E15" s="13">
        <v>1000</v>
      </c>
    </row>
    <row r="16" spans="1:5" ht="15.75" thickBot="1">
      <c r="A16" s="20" t="s">
        <v>23</v>
      </c>
      <c r="B16" s="12"/>
      <c r="C16" s="18"/>
      <c r="D16" s="21" t="s">
        <v>24</v>
      </c>
      <c r="E16" s="13"/>
    </row>
    <row r="17" spans="1:5" ht="15.75" thickBot="1">
      <c r="A17" s="19" t="s">
        <v>25</v>
      </c>
      <c r="B17" s="10"/>
      <c r="C17" s="18"/>
      <c r="D17" s="21"/>
      <c r="E17" s="13"/>
    </row>
    <row r="18" spans="1:5" ht="15.75" thickBot="1">
      <c r="A18" s="20" t="s">
        <v>26</v>
      </c>
      <c r="B18" s="12"/>
      <c r="C18" s="18"/>
      <c r="D18" s="22"/>
      <c r="E18" s="13"/>
    </row>
    <row r="19" spans="1:5" ht="15.75" thickBot="1">
      <c r="A19" s="20" t="s">
        <v>27</v>
      </c>
      <c r="B19" s="12"/>
      <c r="C19" s="18"/>
      <c r="D19" s="22"/>
      <c r="E19" s="13"/>
    </row>
    <row r="20" spans="1:5" ht="15.75" thickBot="1">
      <c r="A20" s="23" t="s">
        <v>28</v>
      </c>
      <c r="B20" s="15">
        <f>B17+B14+B10+B6</f>
        <v>0</v>
      </c>
      <c r="C20" s="18"/>
      <c r="D20" s="28" t="s">
        <v>28</v>
      </c>
      <c r="E20" s="16">
        <f>E10+E6</f>
        <v>0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Vere</dc:creator>
  <cp:keywords/>
  <dc:description/>
  <cp:lastModifiedBy>Maguy Perea</cp:lastModifiedBy>
  <dcterms:created xsi:type="dcterms:W3CDTF">2013-12-31T09:49:55Z</dcterms:created>
  <dcterms:modified xsi:type="dcterms:W3CDTF">2014-01-05T07:22:09Z</dcterms:modified>
  <cp:category/>
  <cp:version/>
  <cp:contentType/>
  <cp:contentStatus/>
</cp:coreProperties>
</file>